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5f63b70771163094/Bureau/"/>
    </mc:Choice>
  </mc:AlternateContent>
  <xr:revisionPtr revIDLastSave="18" documentId="8_{6ACFE9BF-BA09-460F-BBED-4CB387E76902}" xr6:coauthVersionLast="47" xr6:coauthVersionMax="47" xr10:uidLastSave="{F8D40318-8B58-47D2-BBEE-29ACD1DA98DD}"/>
  <bookViews>
    <workbookView xWindow="-108" yWindow="-108" windowWidth="23256" windowHeight="12456" xr2:uid="{CD2AAEED-A7BF-4FAC-8E1E-AD15F5C28953}"/>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Q54" i="1" l="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54"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<sst xmlns="http://schemas.openxmlformats.org/spreadsheetml/2006/main" count="54" uniqueCount="52">
  <si>
    <t>NOM :</t>
  </si>
  <si>
    <t>PRÉNOM :</t>
  </si>
  <si>
    <t xml:space="preserve">Règlement : </t>
  </si>
  <si>
    <t>DESIGNATION</t>
  </si>
  <si>
    <t>Poids Net</t>
  </si>
  <si>
    <r>
      <t>Prix Unitaire</t>
    </r>
    <r>
      <rPr>
        <b/>
        <sz val="6"/>
        <color theme="5" tint="-0.499984740745262"/>
        <rFont val="Aptos Narrow"/>
        <family val="2"/>
        <scheme val="minor"/>
      </rPr>
      <t xml:space="preserve"> (TTC)</t>
    </r>
  </si>
  <si>
    <t>Quantité</t>
  </si>
  <si>
    <r>
      <t>Total €</t>
    </r>
    <r>
      <rPr>
        <b/>
        <sz val="6"/>
        <color theme="5" tint="-0.499984740745262"/>
        <rFont val="Aptos Narrow"/>
        <family val="2"/>
        <scheme val="minor"/>
      </rPr>
      <t xml:space="preserve"> (TTC)</t>
    </r>
  </si>
  <si>
    <t>Conditions générales de vente consultables sur le www.bijou.com ou sur simple demande : infos@bijou.com - 05 55 08 30 00 - Voir listes d'ingrédients sur le catalogue.
Les offres de produits sont uniquement valables pendant la durée de leur présentation sur le site internet ou pendant la durée de validité de la documentation de Madeleines Bijou et dans la limite des stocks disponibles.</t>
  </si>
  <si>
    <r>
      <t>Madeleines Nature</t>
    </r>
    <r>
      <rPr>
        <sz val="10"/>
        <color rgb="FF663300"/>
        <rFont val="Aptos Narrow"/>
        <family val="2"/>
        <scheme val="minor"/>
      </rPr>
      <t xml:space="preserve"> </t>
    </r>
    <r>
      <rPr>
        <sz val="8"/>
        <color rgb="FF663300"/>
        <rFont val="Aptos Narrow"/>
        <family val="2"/>
        <scheme val="minor"/>
      </rPr>
      <t>(50 indiv.)</t>
    </r>
  </si>
  <si>
    <t/>
  </si>
  <si>
    <r>
      <t>Madeleines ChocoLait</t>
    </r>
    <r>
      <rPr>
        <sz val="8"/>
        <color rgb="FF663300"/>
        <rFont val="Aptos Narrow"/>
        <family val="2"/>
        <scheme val="minor"/>
      </rPr>
      <t xml:space="preserve"> (50 indiv.)</t>
    </r>
  </si>
  <si>
    <r>
      <t>Madeleines ChocoNoir</t>
    </r>
    <r>
      <rPr>
        <sz val="11"/>
        <color rgb="FF663300"/>
        <rFont val="Aptos Narrow"/>
        <family val="2"/>
        <scheme val="minor"/>
      </rPr>
      <t xml:space="preserve"> </t>
    </r>
    <r>
      <rPr>
        <sz val="8"/>
        <color rgb="FF663300"/>
        <rFont val="Aptos Narrow"/>
        <family val="2"/>
        <scheme val="minor"/>
      </rPr>
      <t>(50 indiv.)</t>
    </r>
  </si>
  <si>
    <r>
      <t>Madeleines Pépites</t>
    </r>
    <r>
      <rPr>
        <sz val="11"/>
        <color rgb="FF663300"/>
        <rFont val="Aptos Narrow"/>
        <family val="2"/>
        <scheme val="minor"/>
      </rPr>
      <t xml:space="preserve"> </t>
    </r>
    <r>
      <rPr>
        <sz val="8"/>
        <color rgb="FF663300"/>
        <rFont val="Aptos Narrow"/>
        <family val="2"/>
        <scheme val="minor"/>
      </rPr>
      <t>(50 indiv.)</t>
    </r>
  </si>
  <si>
    <r>
      <t>Financiers Amandes</t>
    </r>
    <r>
      <rPr>
        <sz val="8"/>
        <color rgb="FF663300"/>
        <rFont val="Aptos Narrow"/>
        <family val="2"/>
        <scheme val="minor"/>
      </rPr>
      <t xml:space="preserve"> (30 indiv.)</t>
    </r>
  </si>
  <si>
    <r>
      <t xml:space="preserve">Fondants Citron </t>
    </r>
    <r>
      <rPr>
        <sz val="8"/>
        <color rgb="FF663300"/>
        <rFont val="Aptos Narrow"/>
        <family val="2"/>
        <scheme val="minor"/>
      </rPr>
      <t>(30 indiv.)</t>
    </r>
  </si>
  <si>
    <r>
      <t xml:space="preserve">Moelleux Chocolat </t>
    </r>
    <r>
      <rPr>
        <sz val="8"/>
        <color rgb="FF663300"/>
        <rFont val="Aptos Narrow"/>
        <family val="2"/>
        <scheme val="minor"/>
      </rPr>
      <t>(30 indiv.)</t>
    </r>
  </si>
  <si>
    <r>
      <t xml:space="preserve">Lingots Poire ChocoNoir </t>
    </r>
    <r>
      <rPr>
        <sz val="8"/>
        <color rgb="FF663300"/>
        <rFont val="Aptos Narrow"/>
        <family val="2"/>
        <scheme val="minor"/>
      </rPr>
      <t>(25 indiv.)</t>
    </r>
  </si>
  <si>
    <r>
      <t>Génois ChocoLait</t>
    </r>
    <r>
      <rPr>
        <sz val="8"/>
        <color rgb="FF663300"/>
        <rFont val="Aptos Narrow"/>
        <family val="2"/>
        <scheme val="minor"/>
      </rPr>
      <t xml:space="preserve"> (30 indiv.)</t>
    </r>
  </si>
  <si>
    <r>
      <t xml:space="preserve">Cakes Fruits </t>
    </r>
    <r>
      <rPr>
        <sz val="8"/>
        <color rgb="FF663300"/>
        <rFont val="Aptos Narrow"/>
        <family val="2"/>
        <scheme val="minor"/>
      </rPr>
      <t>(20 indiv.)</t>
    </r>
  </si>
  <si>
    <r>
      <t>Bijou Abricot</t>
    </r>
    <r>
      <rPr>
        <sz val="8"/>
        <color rgb="FF663300"/>
        <rFont val="Aptos Narrow"/>
        <family val="2"/>
        <scheme val="minor"/>
      </rPr>
      <t xml:space="preserve"> (20 indiv.)</t>
    </r>
    <r>
      <rPr>
        <sz val="9"/>
        <color rgb="FF663300"/>
        <rFont val="Aptos Narrow"/>
        <family val="2"/>
        <scheme val="minor"/>
      </rPr>
      <t xml:space="preserve">     </t>
    </r>
    <r>
      <rPr>
        <sz val="10"/>
        <color rgb="FF663300"/>
        <rFont val="Aptos Narrow"/>
        <family val="2"/>
        <scheme val="minor"/>
      </rPr>
      <t xml:space="preserve">   </t>
    </r>
  </si>
  <si>
    <r>
      <t xml:space="preserve">Bijou Caramel ChocoLait </t>
    </r>
    <r>
      <rPr>
        <sz val="8"/>
        <color rgb="FF663300"/>
        <rFont val="Aptos Narrow"/>
        <family val="2"/>
        <scheme val="minor"/>
      </rPr>
      <t>(20 indiv.)</t>
    </r>
  </si>
  <si>
    <r>
      <t xml:space="preserve">Bijou Cacao </t>
    </r>
    <r>
      <rPr>
        <sz val="8"/>
        <color rgb="FF663300"/>
        <rFont val="Aptos Narrow"/>
        <family val="2"/>
        <scheme val="minor"/>
      </rPr>
      <t>(20 indiv.)</t>
    </r>
  </si>
  <si>
    <r>
      <t xml:space="preserve">Farandole de Madeleines </t>
    </r>
    <r>
      <rPr>
        <sz val="8"/>
        <color rgb="FF663300"/>
        <rFont val="Aptos Narrow"/>
        <family val="2"/>
        <scheme val="minor"/>
      </rPr>
      <t xml:space="preserve">(30 indiv.) </t>
    </r>
  </si>
  <si>
    <r>
      <t>Panaché de Bijou Fruits</t>
    </r>
    <r>
      <rPr>
        <sz val="8"/>
        <color rgb="FF663300"/>
        <rFont val="Aptos Narrow"/>
        <family val="2"/>
        <scheme val="minor"/>
      </rPr>
      <t xml:space="preserve"> (30 indiv.) </t>
    </r>
  </si>
  <si>
    <r>
      <t>Bouquet de Pâtisseries</t>
    </r>
    <r>
      <rPr>
        <sz val="8"/>
        <color rgb="FF663300"/>
        <rFont val="Aptos Narrow"/>
        <family val="2"/>
        <scheme val="minor"/>
      </rPr>
      <t xml:space="preserve"> (30 indiv.) </t>
    </r>
  </si>
  <si>
    <r>
      <t xml:space="preserve">Méli-Mélo de Biscuits </t>
    </r>
    <r>
      <rPr>
        <sz val="8"/>
        <color rgb="FF663300"/>
        <rFont val="Aptos Narrow"/>
        <family val="2"/>
        <scheme val="minor"/>
      </rPr>
      <t xml:space="preserve">(46x2) </t>
    </r>
  </si>
  <si>
    <r>
      <t>Galettes</t>
    </r>
    <r>
      <rPr>
        <sz val="8"/>
        <color rgb="FF663300"/>
        <rFont val="Aptos Narrow"/>
        <family val="2"/>
        <scheme val="minor"/>
      </rPr>
      <t xml:space="preserve"> (48x2)</t>
    </r>
  </si>
  <si>
    <r>
      <t>Rolinettes ChocoNoisettes</t>
    </r>
    <r>
      <rPr>
        <sz val="8"/>
        <color rgb="FF663300"/>
        <rFont val="Aptos Narrow"/>
        <family val="2"/>
        <scheme val="minor"/>
      </rPr>
      <t xml:space="preserve"> (45x2)</t>
    </r>
  </si>
  <si>
    <r>
      <t xml:space="preserve">Sablés Viennois </t>
    </r>
    <r>
      <rPr>
        <sz val="8"/>
        <color rgb="FF663300"/>
        <rFont val="Aptos Narrow"/>
        <family val="2"/>
        <scheme val="minor"/>
      </rPr>
      <t xml:space="preserve">(32x2) </t>
    </r>
  </si>
  <si>
    <r>
      <t xml:space="preserve">P'tit Dej ChocoCroustill' </t>
    </r>
    <r>
      <rPr>
        <sz val="8"/>
        <color rgb="FF663300"/>
        <rFont val="Aptos Narrow"/>
        <family val="2"/>
        <scheme val="minor"/>
      </rPr>
      <t>(24x2)</t>
    </r>
  </si>
  <si>
    <r>
      <t xml:space="preserve">Brins Framboise </t>
    </r>
    <r>
      <rPr>
        <sz val="8"/>
        <color rgb="FF663300"/>
        <rFont val="Aptos Narrow"/>
        <family val="2"/>
        <scheme val="minor"/>
      </rPr>
      <t>(7x7)</t>
    </r>
  </si>
  <si>
    <r>
      <t xml:space="preserve">Trésor NoisetteChoco </t>
    </r>
    <r>
      <rPr>
        <sz val="8"/>
        <color rgb="FF663300"/>
        <rFont val="Aptos Narrow"/>
        <family val="2"/>
        <scheme val="minor"/>
      </rPr>
      <t>(18x2)</t>
    </r>
  </si>
  <si>
    <t>Boîte collector Mad. ChocoNoir (12 indiv.)</t>
  </si>
  <si>
    <t>Roli'Pat</t>
  </si>
  <si>
    <r>
      <t xml:space="preserve">Madeleines Citron </t>
    </r>
    <r>
      <rPr>
        <sz val="8"/>
        <color rgb="FF663300"/>
        <rFont val="Aptos Narrow"/>
        <family val="2"/>
        <scheme val="minor"/>
      </rPr>
      <t>(x20)</t>
    </r>
  </si>
  <si>
    <r>
      <t xml:space="preserve">Coffret Madeleines Framboise Pépites </t>
    </r>
    <r>
      <rPr>
        <sz val="8"/>
        <color rgb="FF663300"/>
        <rFont val="Aptos Narrow"/>
        <family val="2"/>
        <scheme val="minor"/>
      </rPr>
      <t>(x18)</t>
    </r>
  </si>
  <si>
    <r>
      <t xml:space="preserve">Madeleines ChocoPistache </t>
    </r>
    <r>
      <rPr>
        <sz val="8"/>
        <color rgb="FF663300"/>
        <rFont val="Aptos Narrow"/>
        <family val="2"/>
        <scheme val="minor"/>
      </rPr>
      <t>(x20)</t>
    </r>
  </si>
  <si>
    <r>
      <t>Moelleux Noix</t>
    </r>
    <r>
      <rPr>
        <sz val="8"/>
        <color rgb="FF663300"/>
        <rFont val="Aptos Narrow"/>
        <family val="2"/>
        <scheme val="minor"/>
      </rPr>
      <t xml:space="preserve"> (x30)</t>
    </r>
  </si>
  <si>
    <r>
      <t xml:space="preserve">Marbrés </t>
    </r>
    <r>
      <rPr>
        <sz val="8"/>
        <color rgb="FF663300"/>
        <rFont val="Aptos Narrow"/>
        <family val="2"/>
        <scheme val="minor"/>
      </rPr>
      <t>(x20)</t>
    </r>
  </si>
  <si>
    <r>
      <t xml:space="preserve">Bijou Coco ChocoLait </t>
    </r>
    <r>
      <rPr>
        <sz val="8"/>
        <color rgb="FF663300"/>
        <rFont val="Aptos Narrow"/>
        <family val="2"/>
        <scheme val="minor"/>
      </rPr>
      <t>(x20)</t>
    </r>
  </si>
  <si>
    <r>
      <t xml:space="preserve">Bijou Pêche </t>
    </r>
    <r>
      <rPr>
        <sz val="8"/>
        <color rgb="FF663300"/>
        <rFont val="Aptos Narrow"/>
        <family val="2"/>
        <scheme val="minor"/>
      </rPr>
      <t>(x20)</t>
    </r>
  </si>
  <si>
    <r>
      <t xml:space="preserve">Craquants CocoLait </t>
    </r>
    <r>
      <rPr>
        <sz val="8"/>
        <color rgb="FF663300"/>
        <rFont val="Aptos Narrow"/>
        <family val="2"/>
        <scheme val="minor"/>
      </rPr>
      <t>(24x2)</t>
    </r>
  </si>
  <si>
    <r>
      <t xml:space="preserve">Galettes Caramel d'Isigny </t>
    </r>
    <r>
      <rPr>
        <sz val="8"/>
        <color rgb="FF663300"/>
        <rFont val="Aptos Narrow"/>
        <family val="2"/>
        <scheme val="minor"/>
      </rPr>
      <t>(27x2)</t>
    </r>
  </si>
  <si>
    <r>
      <t xml:space="preserve">Coffret Brins Fraise et Fraise des Bois </t>
    </r>
    <r>
      <rPr>
        <sz val="8"/>
        <color rgb="FF663300"/>
        <rFont val="Aptos Narrow"/>
        <family val="2"/>
        <scheme val="minor"/>
      </rPr>
      <t>(6x7)</t>
    </r>
  </si>
  <si>
    <t>…</t>
  </si>
  <si>
    <t>Total</t>
  </si>
  <si>
    <t>*Les offres de produits sont uniquement valables pendant la durée de leur présentation sur le site internet ou pendant la durée de validité de la documentation de Madeleines Bijou et dans la limite des stocks disponibles.</t>
  </si>
  <si>
    <t>L'ARCHER  GORZIEN</t>
  </si>
  <si>
    <t>Par chèque libellé au nom de L'ARCHER GORZIEN  À joindre au bon de commande</t>
  </si>
  <si>
    <t>VENDEUR ARCHER GORZIEN :</t>
  </si>
  <si>
    <t>Valable du 15/05/2026 au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</si>
</sst>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1]"/>
    <numFmt numFmtId="165" formatCode="000&quot; g  &quot;"/>
    <numFmt numFmtId="166" formatCode="#,##0.00\ [$€-1]"/>
    <numFmt numFmtId="167" formatCode="&quot;(&quot;#,##0.00\ [$€-1]&quot;/kg)&quot;"/>
    <numFmt numFmtId="168" formatCode="#,##0.00\ [$€-1];[Red]\-#,##0.00\ [$€-1]"/>
    <numFmt numFmtId="169" formatCode="#,##0.00\ &quot;F&quot;;[Red]\-#,##0.00\ &quot;F&quot;"/>
  </numFmts>
  <fonts count="4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22"/>
      <color indexed="16"/>
      <name val="Calibri"/>
      <family val="2"/>
    </font>
    <font>
      <b/>
      <sz val="12"/>
      <color indexed="16"/>
      <name val="Calibri"/>
      <family val="2"/>
    </font>
    <font>
      <sz val="10"/>
      <color indexed="16"/>
      <name val="Calibri"/>
      <family val="2"/>
    </font>
    <font>
      <sz val="11"/>
      <color indexed="16"/>
      <name val="Calibri"/>
      <family val="2"/>
    </font>
    <font>
      <sz val="11"/>
      <color theme="1"/>
      <name val="Calibri"/>
      <family val="2"/>
    </font>
    <font>
      <sz val="9"/>
      <color indexed="16"/>
      <name val="Calibri"/>
      <family val="2"/>
    </font>
    <font>
      <sz val="7"/>
      <color indexed="16"/>
      <name val="Calibri"/>
      <family val="2"/>
    </font>
    <font>
      <i/>
      <sz val="10"/>
      <color indexed="16"/>
      <name val="Calibri"/>
      <family val="2"/>
    </font>
    <font>
      <b/>
      <sz val="11"/>
      <color indexed="16"/>
      <name val="Calibri"/>
      <family val="2"/>
    </font>
    <font>
      <i/>
      <sz val="11"/>
      <color indexed="16"/>
      <name val="Calibri"/>
      <family val="2"/>
    </font>
    <font>
      <sz val="8"/>
      <color indexed="16"/>
      <name val="Calibri"/>
      <family val="2"/>
    </font>
    <font>
      <b/>
      <sz val="10"/>
      <color theme="5" tint="-0.499984740745262"/>
      <name val="Aptos Narrow"/>
      <family val="2"/>
      <scheme val="minor"/>
    </font>
    <font>
      <b/>
      <sz val="6"/>
      <color theme="5" tint="-0.499984740745262"/>
      <name val="Aptos Narrow"/>
      <family val="2"/>
      <scheme val="minor"/>
    </font>
    <font>
      <b/>
      <sz val="10"/>
      <color rgb="FF663300"/>
      <name val="Aptos Narrow"/>
      <family val="2"/>
      <scheme val="minor"/>
    </font>
    <font>
      <sz val="13"/>
      <color rgb="FF663300"/>
      <name val="Aptos Narrow"/>
      <family val="2"/>
      <scheme val="minor"/>
    </font>
    <font>
      <sz val="10"/>
      <color rgb="FF663300"/>
      <name val="Aptos Narrow"/>
      <family val="2"/>
      <scheme val="minor"/>
    </font>
    <font>
      <sz val="8"/>
      <color rgb="FF663300"/>
      <name val="Aptos Narrow"/>
      <family val="2"/>
      <scheme val="minor"/>
    </font>
    <font>
      <sz val="12"/>
      <color rgb="FF663300"/>
      <name val="Aptos Narrow"/>
      <family val="2"/>
      <scheme val="minor"/>
    </font>
    <font>
      <sz val="10.5"/>
      <color rgb="FF663300"/>
      <name val="Aptos Narrow"/>
      <family val="2"/>
      <scheme val="minor"/>
    </font>
    <font>
      <b/>
      <sz val="12"/>
      <color rgb="FF663300"/>
      <name val="Aptos Narrow"/>
      <family val="2"/>
      <scheme val="minor"/>
    </font>
    <font>
      <sz val="11"/>
      <color rgb="FF663300"/>
      <name val="Aptos Narrow"/>
      <family val="2"/>
      <scheme val="minor"/>
    </font>
    <font>
      <sz val="9"/>
      <color rgb="FF663300"/>
      <name val="Aptos Narrow"/>
      <family val="2"/>
      <scheme val="minor"/>
    </font>
    <font>
      <b/>
      <sz val="13"/>
      <color rgb="FF663300"/>
      <name val="Aptos Narrow"/>
      <family val="2"/>
      <scheme val="minor"/>
    </font>
    <font>
      <sz val="12"/>
      <color theme="5" tint="-0.499984740745262"/>
      <name val="Calibri"/>
      <family val="2"/>
    </font>
    <font>
      <sz val="10.5"/>
      <color theme="5" tint="-0.499984740745262"/>
      <name val="Aptos Narrow"/>
      <family val="2"/>
      <scheme val="minor"/>
    </font>
    <font>
      <sz val="12"/>
      <color theme="5" tint="-0.499984740745262"/>
      <name val="Aptos Narrow"/>
      <family val="2"/>
      <scheme val="minor"/>
    </font>
    <font>
      <sz val="8"/>
      <color theme="5" tint="-0.499984740745262"/>
      <name val="Aptos Narrow"/>
      <family val="2"/>
      <scheme val="minor"/>
    </font>
    <font>
      <b/>
      <sz val="12"/>
      <color theme="5" tint="-0.499984740745262"/>
      <name val="Aptos Narrow"/>
      <family val="2"/>
      <scheme val="minor"/>
    </font>
    <font>
      <sz val="6"/>
      <color theme="5" tint="-0.499984740745262"/>
      <name val="Times New Roman"/>
      <family val="1"/>
    </font>
    <font>
      <sz val="10"/>
      <color theme="5" tint="-0.499984740745262"/>
      <name val="Times New Roman"/>
      <family val="1"/>
    </font>
    <font>
      <sz val="10"/>
      <color theme="5" tint="-0.499984740745262"/>
      <name val="Aptos Narrow"/>
      <family val="2"/>
      <scheme val="minor"/>
    </font>
    <font>
      <b/>
      <sz val="14"/>
      <color theme="0"/>
      <name val="Aptos Narrow"/>
      <family val="2"/>
      <scheme val="minor"/>
    </font>
    <font>
      <b/>
      <sz val="14"/>
      <color theme="5" tint="-0.499984740745262"/>
      <name val="Aptos Narrow"/>
      <family val="2"/>
      <scheme val="minor"/>
    </font>
    <font>
      <sz val="18"/>
      <color theme="5" tint="-0.499984740745262"/>
      <name val="Aptos Narrow"/>
      <family val="2"/>
      <scheme val="minor"/>
    </font>
    <font>
      <b/>
      <sz val="10"/>
      <color theme="5" tint="-0.499984740745262"/>
      <name val="Times New Roman"/>
      <family val="1"/>
    </font>
    <font>
      <sz val="16"/>
      <color theme="5" tint="-0.499984740745262"/>
      <name val="Wingdings 2"/>
      <family val="1"/>
      <charset val="2"/>
    </font>
    <font>
      <b/>
      <sz val="9"/>
      <color theme="5" tint="-0.499984740745262"/>
      <name val="Aptos Narrow"/>
      <family val="2"/>
      <scheme val="minor"/>
    </font>
    <font>
      <sz val="16"/>
      <color theme="5" tint="-0.499984740745262"/>
      <name val="Aptos Narrow"/>
      <family val="2"/>
      <scheme val="minor"/>
    </font>
    <font>
      <i/>
      <sz val="11"/>
      <color theme="1"/>
      <name val="Aptos Narrow"/>
      <family val="2"/>
      <scheme val="minor"/>
    </font>
  </fonts>
  <fills count="13">
    <fill>
      <patternFill patternType="none"/>
    </fill>
    <fill>
      <patternFill patternType="gray125"/>
    </fill>
    <fill>
      <patternFill patternType="darkUp">
        <fgColor rgb="FFCC3399"/>
        <bgColor rgb="FFF8E4F1"/>
      </patternFill>
    </fill>
    <fill>
      <patternFill patternType="solid">
        <fgColor theme="0"/>
        <bgColor indexed="64"/>
      </patternFill>
    </fill>
    <fill>
      <patternFill patternType="lightUp">
        <fgColor theme="0"/>
        <bgColor theme="0"/>
      </patternFill>
    </fill>
    <fill>
      <patternFill patternType="solid">
        <fgColor theme="0"/>
        <bgColor theme="0"/>
      </patternFill>
    </fill>
    <fill>
      <patternFill patternType="solid">
        <fgColor theme="0"/>
        <bgColor indexed="9"/>
      </patternFill>
    </fill>
    <fill>
      <patternFill patternType="solid">
        <fgColor rgb="FFFFFFCC"/>
        <bgColor indexed="64"/>
      </patternFill>
    </fill>
    <fill>
      <patternFill patternType="solid">
        <fgColor rgb="FFFFFFCC"/>
        <bgColor indexed="9"/>
      </patternFill>
    </fill>
    <fill>
      <patternFill patternType="solid">
        <fgColor rgb="FFFFE1FF"/>
        <bgColor indexed="64"/>
      </patternFill>
    </fill>
    <fill>
      <patternFill patternType="solid">
        <fgColor rgb="FFFFE1FF"/>
        <bgColor indexed="9"/>
      </patternFill>
    </fill>
    <fill>
      <patternFill patternType="solid">
        <fgColor rgb="FFCC3399"/>
        <bgColor indexed="9"/>
      </patternFill>
    </fill>
    <fill>
      <patternFill patternType="solid">
        <fgColor rgb="FFFFCC66"/>
        <bgColor indexed="9"/>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16"/>
      </bottom>
      <diagonal/>
    </border>
    <border>
      <left/>
      <right/>
      <top style="thin">
        <color indexed="16"/>
      </top>
      <bottom style="thin">
        <color indexed="16"/>
      </bottom>
      <diagonal/>
    </border>
    <border>
      <left style="medium">
        <color indexed="64"/>
      </left>
      <right/>
      <top/>
      <bottom style="medium">
        <color indexed="64"/>
      </bottom>
      <diagonal/>
    </border>
    <border>
      <left/>
      <right/>
      <top/>
      <bottom style="medium">
        <color indexed="64"/>
      </bottom>
      <diagonal/>
    </border>
    <border>
      <left/>
      <right/>
      <top/>
      <bottom style="thin">
        <color indexed="45"/>
      </bottom>
      <diagonal/>
    </border>
    <border>
      <left style="medium">
        <color theme="5" tint="-0.499984740745262"/>
      </left>
      <right style="thin">
        <color theme="5" tint="-0.499984740745262"/>
      </right>
      <top style="medium">
        <color theme="5" tint="-0.499984740745262"/>
      </top>
      <bottom style="medium">
        <color theme="5" tint="-0.499984740745262"/>
      </bottom>
      <diagonal/>
    </border>
    <border>
      <left/>
      <right style="thin">
        <color indexed="16"/>
      </right>
      <top style="medium">
        <color indexed="16"/>
      </top>
      <bottom style="medium">
        <color indexed="16"/>
      </bottom>
      <diagonal/>
    </border>
    <border>
      <left style="thin">
        <color indexed="16"/>
      </left>
      <right style="thin">
        <color indexed="16"/>
      </right>
      <top style="medium">
        <color indexed="16"/>
      </top>
      <bottom style="medium">
        <color indexed="16"/>
      </bottom>
      <diagonal/>
    </border>
    <border>
      <left style="thin">
        <color indexed="16"/>
      </left>
      <right style="medium">
        <color indexed="16"/>
      </right>
      <top style="medium">
        <color indexed="16"/>
      </top>
      <bottom style="medium">
        <color indexed="16"/>
      </bottom>
      <diagonal/>
    </border>
    <border>
      <left style="medium">
        <color indexed="16"/>
      </left>
      <right style="thin">
        <color indexed="16"/>
      </right>
      <top style="medium">
        <color indexed="16"/>
      </top>
      <bottom style="hair">
        <color indexed="16"/>
      </bottom>
      <diagonal/>
    </border>
    <border>
      <left style="thin">
        <color indexed="16"/>
      </left>
      <right style="thin">
        <color indexed="16"/>
      </right>
      <top style="medium">
        <color indexed="16"/>
      </top>
      <bottom style="hair">
        <color indexed="16"/>
      </bottom>
      <diagonal/>
    </border>
    <border>
      <left style="thin">
        <color indexed="16"/>
      </left>
      <right/>
      <top style="medium">
        <color indexed="16"/>
      </top>
      <bottom style="hair">
        <color indexed="16"/>
      </bottom>
      <diagonal/>
    </border>
    <border>
      <left/>
      <right style="thin">
        <color indexed="16"/>
      </right>
      <top style="medium">
        <color indexed="16"/>
      </top>
      <bottom style="hair">
        <color indexed="16"/>
      </bottom>
      <diagonal/>
    </border>
    <border>
      <left/>
      <right/>
      <top style="medium">
        <color indexed="16"/>
      </top>
      <bottom style="hair">
        <color indexed="16"/>
      </bottom>
      <diagonal/>
    </border>
    <border>
      <left/>
      <right style="medium">
        <color indexed="16"/>
      </right>
      <top style="medium">
        <color indexed="16"/>
      </top>
      <bottom style="hair">
        <color indexed="16"/>
      </bottom>
      <diagonal/>
    </border>
    <border>
      <left style="medium">
        <color indexed="16"/>
      </left>
      <right style="thin">
        <color indexed="16"/>
      </right>
      <top style="hair">
        <color indexed="16"/>
      </top>
      <bottom style="hair">
        <color indexed="16"/>
      </bottom>
      <diagonal/>
    </border>
    <border>
      <left style="thin">
        <color indexed="16"/>
      </left>
      <right style="thin">
        <color indexed="16"/>
      </right>
      <top style="hair">
        <color indexed="16"/>
      </top>
      <bottom style="hair">
        <color indexed="16"/>
      </bottom>
      <diagonal/>
    </border>
    <border>
      <left style="thin">
        <color indexed="16"/>
      </left>
      <right/>
      <top style="hair">
        <color indexed="16"/>
      </top>
      <bottom style="hair">
        <color indexed="16"/>
      </bottom>
      <diagonal/>
    </border>
    <border>
      <left/>
      <right/>
      <top style="hair">
        <color indexed="16"/>
      </top>
      <bottom style="hair">
        <color indexed="16"/>
      </bottom>
      <diagonal/>
    </border>
    <border>
      <left/>
      <right style="medium">
        <color indexed="16"/>
      </right>
      <top style="hair">
        <color indexed="16"/>
      </top>
      <bottom style="hair">
        <color indexed="16"/>
      </bottom>
      <diagonal/>
    </border>
    <border>
      <left style="medium">
        <color indexed="16"/>
      </left>
      <right style="thin">
        <color indexed="16"/>
      </right>
      <top style="hair">
        <color indexed="16"/>
      </top>
      <bottom style="thin">
        <color indexed="64"/>
      </bottom>
      <diagonal/>
    </border>
    <border>
      <left style="thin">
        <color indexed="16"/>
      </left>
      <right style="thin">
        <color indexed="16"/>
      </right>
      <top style="hair">
        <color indexed="16"/>
      </top>
      <bottom style="thin">
        <color indexed="64"/>
      </bottom>
      <diagonal/>
    </border>
    <border>
      <left style="thin">
        <color indexed="16"/>
      </left>
      <right style="thin">
        <color indexed="16"/>
      </right>
      <top style="hair">
        <color indexed="16"/>
      </top>
      <bottom style="thin">
        <color indexed="16"/>
      </bottom>
      <diagonal/>
    </border>
    <border>
      <left style="thin">
        <color indexed="16"/>
      </left>
      <right/>
      <top style="hair">
        <color indexed="16"/>
      </top>
      <bottom style="thin">
        <color indexed="16"/>
      </bottom>
      <diagonal/>
    </border>
    <border>
      <left/>
      <right/>
      <top style="hair">
        <color indexed="16"/>
      </top>
      <bottom style="thin">
        <color indexed="16"/>
      </bottom>
      <diagonal/>
    </border>
    <border>
      <left/>
      <right style="medium">
        <color indexed="16"/>
      </right>
      <top style="hair">
        <color indexed="16"/>
      </top>
      <bottom style="thin">
        <color indexed="16"/>
      </bottom>
      <diagonal/>
    </border>
    <border>
      <left style="medium">
        <color indexed="16"/>
      </left>
      <right style="thin">
        <color indexed="16"/>
      </right>
      <top/>
      <bottom style="hair">
        <color indexed="16"/>
      </bottom>
      <diagonal/>
    </border>
    <border>
      <left style="thin">
        <color indexed="16"/>
      </left>
      <right style="thin">
        <color indexed="16"/>
      </right>
      <top/>
      <bottom style="hair">
        <color indexed="16"/>
      </bottom>
      <diagonal/>
    </border>
    <border>
      <left style="thin">
        <color indexed="16"/>
      </left>
      <right/>
      <top/>
      <bottom style="hair">
        <color indexed="16"/>
      </bottom>
      <diagonal/>
    </border>
    <border>
      <left/>
      <right style="thin">
        <color indexed="16"/>
      </right>
      <top/>
      <bottom style="hair">
        <color indexed="16"/>
      </bottom>
      <diagonal/>
    </border>
    <border>
      <left style="thin">
        <color indexed="16"/>
      </left>
      <right/>
      <top style="thin">
        <color indexed="16"/>
      </top>
      <bottom style="hair">
        <color indexed="16"/>
      </bottom>
      <diagonal/>
    </border>
    <border>
      <left/>
      <right style="thin">
        <color indexed="16"/>
      </right>
      <top style="thin">
        <color indexed="16"/>
      </top>
      <bottom style="hair">
        <color indexed="16"/>
      </bottom>
      <diagonal/>
    </border>
    <border>
      <left style="thin">
        <color indexed="16"/>
      </left>
      <right style="thin">
        <color indexed="16"/>
      </right>
      <top style="thin">
        <color indexed="16"/>
      </top>
      <bottom style="hair">
        <color indexed="16"/>
      </bottom>
      <diagonal/>
    </border>
    <border>
      <left/>
      <right/>
      <top style="thin">
        <color indexed="16"/>
      </top>
      <bottom style="hair">
        <color indexed="16"/>
      </bottom>
      <diagonal/>
    </border>
    <border>
      <left/>
      <right style="medium">
        <color indexed="16"/>
      </right>
      <top style="thin">
        <color indexed="16"/>
      </top>
      <bottom style="hair">
        <color indexed="16"/>
      </bottom>
      <diagonal/>
    </border>
    <border>
      <left/>
      <right style="thin">
        <color indexed="16"/>
      </right>
      <top style="hair">
        <color indexed="16"/>
      </top>
      <bottom style="hair">
        <color indexed="16"/>
      </bottom>
      <diagonal/>
    </border>
    <border>
      <left style="thin">
        <color indexed="16"/>
      </left>
      <right/>
      <top style="hair">
        <color indexed="16"/>
      </top>
      <bottom style="thin">
        <color indexed="64"/>
      </bottom>
      <diagonal/>
    </border>
    <border>
      <left/>
      <right style="thin">
        <color indexed="16"/>
      </right>
      <top style="hair">
        <color indexed="16"/>
      </top>
      <bottom style="thin">
        <color indexed="64"/>
      </bottom>
      <diagonal/>
    </border>
    <border>
      <left style="medium">
        <color indexed="16"/>
      </left>
      <right style="thin">
        <color indexed="16"/>
      </right>
      <top style="hair">
        <color indexed="16"/>
      </top>
      <bottom style="medium">
        <color indexed="16"/>
      </bottom>
      <diagonal/>
    </border>
    <border>
      <left style="thin">
        <color indexed="16"/>
      </left>
      <right style="thin">
        <color indexed="16"/>
      </right>
      <top style="hair">
        <color indexed="16"/>
      </top>
      <bottom style="medium">
        <color indexed="16"/>
      </bottom>
      <diagonal/>
    </border>
    <border>
      <left style="thin">
        <color indexed="16"/>
      </left>
      <right/>
      <top style="hair">
        <color indexed="16"/>
      </top>
      <bottom style="medium">
        <color indexed="16"/>
      </bottom>
      <diagonal/>
    </border>
    <border>
      <left/>
      <right style="thin">
        <color indexed="16"/>
      </right>
      <top style="hair">
        <color indexed="16"/>
      </top>
      <bottom style="medium">
        <color indexed="16"/>
      </bottom>
      <diagonal/>
    </border>
    <border>
      <left/>
      <right/>
      <top style="hair">
        <color indexed="16"/>
      </top>
      <bottom style="medium">
        <color indexed="16"/>
      </bottom>
      <diagonal/>
    </border>
    <border>
      <left/>
      <right style="medium">
        <color indexed="16"/>
      </right>
      <top style="hair">
        <color indexed="16"/>
      </top>
      <bottom style="medium">
        <color indexed="16"/>
      </bottom>
      <diagonal/>
    </border>
    <border>
      <left/>
      <right/>
      <top style="medium">
        <color indexed="16"/>
      </top>
      <bottom/>
      <diagonal/>
    </border>
    <border>
      <left/>
      <right/>
      <top/>
      <bottom style="thin">
        <color indexed="64"/>
      </bottom>
      <diagonal/>
    </border>
    <border>
      <left/>
      <right/>
      <top/>
      <bottom style="medium">
        <color indexed="16"/>
      </bottom>
      <diagonal/>
    </border>
    <border>
      <left style="medium">
        <color rgb="FF663300"/>
      </left>
      <right style="thin">
        <color indexed="16"/>
      </right>
      <top style="medium">
        <color rgb="FF663300"/>
      </top>
      <bottom style="hair">
        <color indexed="16"/>
      </bottom>
      <diagonal/>
    </border>
    <border>
      <left style="thin">
        <color indexed="16"/>
      </left>
      <right style="thin">
        <color indexed="16"/>
      </right>
      <top style="medium">
        <color rgb="FF663300"/>
      </top>
      <bottom style="hair">
        <color indexed="16"/>
      </bottom>
      <diagonal/>
    </border>
    <border>
      <left style="medium">
        <color rgb="FF663300"/>
      </left>
      <right style="thin">
        <color indexed="16"/>
      </right>
      <top/>
      <bottom style="hair">
        <color indexed="16"/>
      </bottom>
      <diagonal/>
    </border>
    <border>
      <left style="medium">
        <color rgb="FF663300"/>
      </left>
      <right style="thin">
        <color indexed="16"/>
      </right>
      <top style="hair">
        <color indexed="16"/>
      </top>
      <bottom style="hair">
        <color indexed="16"/>
      </bottom>
      <diagonal/>
    </border>
    <border>
      <left style="medium">
        <color rgb="FF663300"/>
      </left>
      <right style="thin">
        <color indexed="16"/>
      </right>
      <top style="hair">
        <color indexed="16"/>
      </top>
      <bottom style="medium">
        <color rgb="FF663300"/>
      </bottom>
      <diagonal/>
    </border>
    <border>
      <left style="thin">
        <color indexed="16"/>
      </left>
      <right style="thin">
        <color indexed="16"/>
      </right>
      <top style="hair">
        <color indexed="16"/>
      </top>
      <bottom style="medium">
        <color rgb="FF663300"/>
      </bottom>
      <diagonal/>
    </border>
    <border>
      <left style="medium">
        <color indexed="16"/>
      </left>
      <right/>
      <top style="medium">
        <color indexed="16"/>
      </top>
      <bottom style="medium">
        <color indexed="16"/>
      </bottom>
      <diagonal/>
    </border>
    <border>
      <left/>
      <right/>
      <top style="medium">
        <color indexed="16"/>
      </top>
      <bottom style="medium">
        <color indexed="16"/>
      </bottom>
      <diagonal/>
    </border>
  </borders>
  <cellStyleXfs count="4">
    <xf numFmtId="0" fontId="0" fillId="0" borderId="0"/>
    <xf numFmtId="0" fontId="3" fillId="0" borderId="0"/>
    <xf numFmtId="0" fontId="3" fillId="0" borderId="0"/>
    <xf numFmtId="0" fontId="3" fillId="0" borderId="0"/>
  </cellStyleXfs>
  <cellXfs count="243">
    <xf numFmtId="0" fontId="0" fillId="0" borderId="0" xfId="0"/>
    <xf numFmtId="0" fontId="0" fillId="3" borderId="0" xfId="0" applyFill="1" applyProtection="1">
      <protection locked="0"/>
    </xf>
    <xf numFmtId="0" fontId="4" fillId="4" borderId="0" xfId="1" applyFont="1" applyFill="1" applyAlignment="1" applyProtection="1">
      <alignment horizontal="center" vertical="center"/>
      <protection locked="0"/>
    </xf>
    <xf numFmtId="0" fontId="0" fillId="5" borderId="0" xfId="0" applyFill="1" applyProtection="1">
      <protection locked="0"/>
    </xf>
    <xf numFmtId="0" fontId="6" fillId="6" borderId="0" xfId="1" applyFont="1" applyFill="1" applyProtection="1">
      <protection locked="0"/>
    </xf>
    <xf numFmtId="0" fontId="7" fillId="6" borderId="0" xfId="1" applyFont="1" applyFill="1" applyAlignment="1" applyProtection="1">
      <alignment horizontal="right"/>
      <protection locked="0"/>
    </xf>
    <xf numFmtId="0" fontId="8" fillId="3" borderId="0" xfId="0" applyFont="1" applyFill="1" applyProtection="1">
      <protection locked="0"/>
    </xf>
    <xf numFmtId="0" fontId="6" fillId="6" borderId="0" xfId="1" applyFont="1" applyFill="1" applyAlignment="1" applyProtection="1">
      <alignment horizontal="right"/>
      <protection locked="0"/>
    </xf>
    <xf numFmtId="0" fontId="5" fillId="6" borderId="0" xfId="1" applyFont="1" applyFill="1" applyAlignment="1" applyProtection="1">
      <alignment horizontal="left"/>
      <protection locked="0"/>
    </xf>
    <xf numFmtId="0" fontId="9" fillId="6" borderId="0" xfId="1" applyFont="1" applyFill="1" applyAlignment="1" applyProtection="1">
      <alignment horizontal="center" vertical="top"/>
      <protection locked="0"/>
    </xf>
    <xf numFmtId="0" fontId="6" fillId="6" borderId="0" xfId="1" applyFont="1" applyFill="1" applyAlignment="1" applyProtection="1">
      <alignment horizontal="left"/>
      <protection locked="0"/>
    </xf>
    <xf numFmtId="0" fontId="10" fillId="6" borderId="0" xfId="1" applyFont="1" applyFill="1" applyAlignment="1" applyProtection="1">
      <alignment horizontal="left"/>
      <protection locked="0"/>
    </xf>
    <xf numFmtId="14" fontId="6" fillId="6" borderId="0" xfId="1" applyNumberFormat="1" applyFont="1" applyFill="1" applyAlignment="1" applyProtection="1">
      <alignment horizontal="left"/>
      <protection locked="0"/>
    </xf>
    <xf numFmtId="0" fontId="7" fillId="6" borderId="0" xfId="1" applyFont="1" applyFill="1" applyAlignment="1" applyProtection="1">
      <alignment horizontal="left"/>
      <protection locked="0"/>
    </xf>
    <xf numFmtId="0" fontId="5" fillId="3" borderId="2" xfId="1" applyFont="1" applyFill="1" applyBorder="1" applyAlignment="1" applyProtection="1">
      <alignment vertical="center"/>
      <protection locked="0"/>
    </xf>
    <xf numFmtId="0" fontId="14" fillId="6" borderId="0" xfId="1" applyFont="1" applyFill="1" applyProtection="1">
      <protection locked="0"/>
    </xf>
    <xf numFmtId="0" fontId="0" fillId="3" borderId="0" xfId="0" applyFill="1" applyAlignment="1" applyProtection="1">
      <alignment vertical="center"/>
      <protection locked="0"/>
    </xf>
    <xf numFmtId="0" fontId="0" fillId="3" borderId="11" xfId="0" applyFill="1" applyBorder="1" applyAlignment="1" applyProtection="1">
      <alignment vertical="center"/>
      <protection locked="0"/>
    </xf>
    <xf numFmtId="0" fontId="17" fillId="7" borderId="15" xfId="2" applyFont="1" applyFill="1" applyBorder="1" applyAlignment="1">
      <alignment horizontal="center" vertical="center" wrapText="1"/>
    </xf>
    <xf numFmtId="0" fontId="17" fillId="0" borderId="21" xfId="2" applyFont="1" applyBorder="1" applyAlignment="1">
      <alignment horizontal="center" vertical="center" wrapText="1"/>
    </xf>
    <xf numFmtId="0" fontId="17" fillId="7" borderId="21" xfId="2" applyFont="1" applyFill="1" applyBorder="1" applyAlignment="1">
      <alignment horizontal="center" vertical="center" wrapText="1"/>
    </xf>
    <xf numFmtId="0" fontId="17" fillId="7" borderId="26" xfId="2" applyFont="1" applyFill="1" applyBorder="1" applyAlignment="1">
      <alignment horizontal="center" vertical="center" wrapText="1"/>
    </xf>
    <xf numFmtId="0" fontId="17" fillId="0" borderId="32" xfId="2" applyFont="1" applyBorder="1" applyAlignment="1">
      <alignment horizontal="center" vertical="center" wrapText="1"/>
    </xf>
    <xf numFmtId="0" fontId="17" fillId="0" borderId="26" xfId="2" applyFont="1" applyBorder="1" applyAlignment="1">
      <alignment horizontal="center" vertical="center" wrapText="1"/>
    </xf>
    <xf numFmtId="0" fontId="17" fillId="7" borderId="32" xfId="2" applyFont="1" applyFill="1" applyBorder="1" applyAlignment="1">
      <alignment horizontal="center" vertical="center" wrapText="1"/>
    </xf>
    <xf numFmtId="0" fontId="17" fillId="0" borderId="21" xfId="2" applyFont="1" applyBorder="1" applyAlignment="1">
      <alignment horizontal="center" wrapText="1"/>
    </xf>
    <xf numFmtId="0" fontId="2" fillId="3" borderId="0" xfId="0" applyFont="1" applyFill="1" applyProtection="1">
      <protection locked="0"/>
    </xf>
    <xf numFmtId="0" fontId="17" fillId="7" borderId="44" xfId="2" applyFont="1" applyFill="1" applyBorder="1" applyAlignment="1">
      <alignment horizontal="center" vertical="center" wrapText="1"/>
    </xf>
    <xf numFmtId="0" fontId="0" fillId="3" borderId="51" xfId="0" applyFill="1" applyBorder="1" applyProtection="1">
      <protection locked="0"/>
    </xf>
    <xf numFmtId="0" fontId="17" fillId="9" borderId="53" xfId="3" applyFont="1" applyFill="1" applyBorder="1" applyAlignment="1">
      <alignment horizontal="center" vertical="center" wrapText="1"/>
    </xf>
    <xf numFmtId="0" fontId="17" fillId="0" borderId="55" xfId="3" applyFont="1" applyBorder="1" applyAlignment="1">
      <alignment horizontal="center" vertical="center" wrapText="1"/>
    </xf>
    <xf numFmtId="0" fontId="17" fillId="9" borderId="56" xfId="3" applyFont="1" applyFill="1" applyBorder="1" applyAlignment="1">
      <alignment horizontal="center" vertical="center" wrapText="1"/>
    </xf>
    <xf numFmtId="0" fontId="17" fillId="0" borderId="56" xfId="3" applyFont="1" applyBorder="1" applyAlignment="1">
      <alignment horizontal="center" vertical="center" wrapText="1"/>
    </xf>
    <xf numFmtId="0" fontId="1" fillId="3" borderId="0" xfId="0" applyFont="1" applyFill="1" applyProtection="1">
      <protection locked="0"/>
    </xf>
    <xf numFmtId="0" fontId="17" fillId="9" borderId="57" xfId="2" applyFont="1" applyFill="1" applyBorder="1" applyAlignment="1">
      <alignment horizontal="center" vertical="center" wrapText="1"/>
    </xf>
    <xf numFmtId="0" fontId="33" fillId="6" borderId="0" xfId="1" applyFont="1" applyFill="1" applyProtection="1">
      <protection locked="0"/>
    </xf>
    <xf numFmtId="0" fontId="34" fillId="6" borderId="0" xfId="1" applyFont="1" applyFill="1" applyProtection="1">
      <protection locked="0"/>
    </xf>
    <xf numFmtId="0" fontId="34" fillId="3" borderId="0" xfId="1" applyFont="1" applyFill="1" applyProtection="1">
      <protection locked="0"/>
    </xf>
    <xf numFmtId="0" fontId="33" fillId="6" borderId="0" xfId="1" applyFont="1" applyFill="1" applyAlignment="1" applyProtection="1">
      <alignment vertical="top"/>
      <protection locked="0"/>
    </xf>
    <xf numFmtId="0" fontId="34" fillId="6" borderId="0" xfId="1" applyFont="1" applyFill="1" applyAlignment="1" applyProtection="1">
      <alignment vertical="top"/>
      <protection locked="0"/>
    </xf>
    <xf numFmtId="0" fontId="39" fillId="6" borderId="0" xfId="1" applyFont="1" applyFill="1" applyAlignment="1" applyProtection="1">
      <alignment horizontal="center"/>
      <protection locked="0"/>
    </xf>
    <xf numFmtId="0" fontId="40" fillId="6" borderId="0" xfId="1" applyFont="1" applyFill="1" applyProtection="1">
      <protection locked="0"/>
    </xf>
    <xf numFmtId="0" fontId="41" fillId="6" borderId="0" xfId="1" applyFont="1" applyFill="1" applyAlignment="1" applyProtection="1">
      <alignment horizontal="center"/>
      <protection locked="0"/>
    </xf>
    <xf numFmtId="0" fontId="42" fillId="3" borderId="0" xfId="0" applyFont="1" applyFill="1" applyAlignment="1" applyProtection="1">
      <alignment horizontal="left" vertical="top" wrapText="1"/>
      <protection locked="0"/>
    </xf>
    <xf numFmtId="0" fontId="7" fillId="3" borderId="0" xfId="1" applyFont="1" applyFill="1" applyAlignment="1" applyProtection="1">
      <alignment horizontal="center"/>
      <protection locked="0"/>
    </xf>
    <xf numFmtId="0" fontId="6" fillId="12" borderId="51" xfId="1" applyFont="1" applyFill="1" applyBorder="1" applyAlignment="1" applyProtection="1">
      <alignment horizontal="center"/>
      <protection locked="0"/>
    </xf>
    <xf numFmtId="0" fontId="32" fillId="6" borderId="0" xfId="1" applyFont="1" applyFill="1" applyAlignment="1" applyProtection="1">
      <alignment horizontal="center" wrapText="1"/>
      <protection locked="0"/>
    </xf>
    <xf numFmtId="169" fontId="35" fillId="11" borderId="59" xfId="1" applyNumberFormat="1" applyFont="1" applyFill="1" applyBorder="1" applyAlignment="1">
      <alignment horizontal="right" vertical="center"/>
    </xf>
    <xf numFmtId="169" fontId="35" fillId="11" borderId="60" xfId="1" applyNumberFormat="1" applyFont="1" applyFill="1" applyBorder="1" applyAlignment="1">
      <alignment horizontal="right" vertical="center"/>
    </xf>
    <xf numFmtId="169" fontId="35" fillId="11" borderId="12" xfId="1" applyNumberFormat="1" applyFont="1" applyFill="1" applyBorder="1" applyAlignment="1">
      <alignment horizontal="right" vertical="center"/>
    </xf>
    <xf numFmtId="0" fontId="36" fillId="3" borderId="13" xfId="1" applyFont="1" applyFill="1" applyBorder="1" applyAlignment="1" applyProtection="1">
      <alignment horizontal="center" vertical="center"/>
      <protection hidden="1"/>
    </xf>
    <xf numFmtId="168" fontId="36" fillId="3" borderId="13" xfId="1" applyNumberFormat="1" applyFont="1" applyFill="1" applyBorder="1" applyAlignment="1" applyProtection="1">
      <alignment horizontal="center" vertical="center"/>
      <protection hidden="1"/>
    </xf>
    <xf numFmtId="168" fontId="36" fillId="3" borderId="14" xfId="1" applyNumberFormat="1" applyFont="1" applyFill="1" applyBorder="1" applyAlignment="1" applyProtection="1">
      <alignment horizontal="center" vertical="center"/>
      <protection hidden="1"/>
    </xf>
    <xf numFmtId="0" fontId="37" fillId="6" borderId="0" xfId="1" applyFont="1" applyFill="1" applyAlignment="1" applyProtection="1">
      <alignment horizontal="center"/>
      <protection locked="0"/>
    </xf>
    <xf numFmtId="0" fontId="15" fillId="6" borderId="0" xfId="1" applyFont="1" applyFill="1" applyAlignment="1" applyProtection="1">
      <alignment horizontal="left" wrapText="1"/>
      <protection locked="0"/>
    </xf>
    <xf numFmtId="0" fontId="38" fillId="6" borderId="0" xfId="1" applyFont="1" applyFill="1" applyAlignment="1" applyProtection="1">
      <alignment horizontal="center"/>
      <protection locked="0"/>
    </xf>
    <xf numFmtId="0" fontId="40" fillId="6" borderId="0" xfId="1" applyFont="1" applyFill="1" applyAlignment="1" applyProtection="1">
      <alignment horizontal="center"/>
      <protection locked="0"/>
    </xf>
    <xf numFmtId="166" fontId="18" fillId="9" borderId="58" xfId="2" applyNumberFormat="1" applyFont="1" applyFill="1" applyBorder="1" applyAlignment="1">
      <alignment horizontal="left" vertical="center" wrapText="1"/>
    </xf>
    <xf numFmtId="165" fontId="24" fillId="9" borderId="58" xfId="2" applyNumberFormat="1" applyFont="1" applyFill="1" applyBorder="1" applyAlignment="1">
      <alignment horizontal="right" vertical="center"/>
    </xf>
    <xf numFmtId="166" fontId="21" fillId="10" borderId="48" xfId="1" applyNumberFormat="1" applyFont="1" applyFill="1" applyBorder="1" applyAlignment="1">
      <alignment horizontal="center" vertical="center"/>
    </xf>
    <xf numFmtId="166" fontId="21" fillId="10" borderId="47" xfId="1" applyNumberFormat="1" applyFont="1" applyFill="1" applyBorder="1" applyAlignment="1">
      <alignment horizontal="center" vertical="center"/>
    </xf>
    <xf numFmtId="167" fontId="20" fillId="10" borderId="46" xfId="1" applyNumberFormat="1" applyFont="1" applyFill="1" applyBorder="1" applyAlignment="1" applyProtection="1">
      <alignment horizontal="center" vertical="center"/>
      <protection hidden="1"/>
    </xf>
    <xf numFmtId="167" fontId="20" fillId="10" borderId="47" xfId="1" applyNumberFormat="1" applyFont="1" applyFill="1" applyBorder="1" applyAlignment="1" applyProtection="1">
      <alignment horizontal="center" vertical="center"/>
      <protection hidden="1"/>
    </xf>
    <xf numFmtId="0" fontId="23" fillId="10" borderId="46" xfId="1" applyFont="1" applyFill="1" applyBorder="1" applyAlignment="1" applyProtection="1">
      <alignment horizontal="center" vertical="center"/>
      <protection locked="0"/>
    </xf>
    <xf numFmtId="0" fontId="23" fillId="10" borderId="47" xfId="1" applyFont="1" applyFill="1" applyBorder="1" applyAlignment="1" applyProtection="1">
      <alignment horizontal="center" vertical="center"/>
      <protection locked="0"/>
    </xf>
    <xf numFmtId="168" fontId="21" fillId="10" borderId="46" xfId="1" applyNumberFormat="1" applyFont="1" applyFill="1" applyBorder="1" applyAlignment="1" applyProtection="1">
      <alignment horizontal="center" vertical="center"/>
      <protection hidden="1"/>
    </xf>
    <xf numFmtId="168" fontId="21" fillId="10" borderId="48" xfId="1" applyNumberFormat="1" applyFont="1" applyFill="1" applyBorder="1" applyAlignment="1" applyProtection="1">
      <alignment horizontal="center" vertical="center"/>
      <protection hidden="1"/>
    </xf>
    <xf numFmtId="168" fontId="21" fillId="10" borderId="49" xfId="1" applyNumberFormat="1" applyFont="1" applyFill="1" applyBorder="1" applyAlignment="1" applyProtection="1">
      <alignment horizontal="center" vertical="center"/>
      <protection hidden="1"/>
    </xf>
    <xf numFmtId="166" fontId="18" fillId="0" borderId="22" xfId="3" applyNumberFormat="1" applyFont="1" applyBorder="1" applyAlignment="1">
      <alignment horizontal="left" vertical="center" wrapText="1"/>
    </xf>
    <xf numFmtId="165" fontId="24" fillId="0" borderId="22" xfId="2" applyNumberFormat="1" applyFont="1" applyBorder="1" applyAlignment="1">
      <alignment horizontal="right" vertical="center"/>
    </xf>
    <xf numFmtId="166" fontId="21" fillId="0" borderId="24" xfId="1" applyNumberFormat="1" applyFont="1" applyBorder="1" applyAlignment="1">
      <alignment horizontal="center" vertical="center"/>
    </xf>
    <xf numFmtId="166" fontId="21" fillId="0" borderId="41" xfId="1" applyNumberFormat="1" applyFont="1" applyBorder="1" applyAlignment="1">
      <alignment horizontal="center" vertical="center"/>
    </xf>
    <xf numFmtId="167" fontId="20" fillId="0" borderId="23" xfId="1" applyNumberFormat="1" applyFont="1" applyBorder="1" applyAlignment="1" applyProtection="1">
      <alignment horizontal="center" vertical="center"/>
      <protection hidden="1"/>
    </xf>
    <xf numFmtId="167" fontId="20" fillId="0" borderId="41" xfId="1" applyNumberFormat="1" applyFont="1" applyBorder="1" applyAlignment="1" applyProtection="1">
      <alignment horizontal="center" vertical="center"/>
      <protection hidden="1"/>
    </xf>
    <xf numFmtId="0" fontId="23" fillId="0" borderId="23" xfId="1" applyFont="1" applyBorder="1" applyAlignment="1" applyProtection="1">
      <alignment horizontal="center" vertical="center"/>
      <protection locked="0"/>
    </xf>
    <xf numFmtId="0" fontId="23" fillId="0" borderId="41" xfId="1" applyFont="1" applyBorder="1" applyAlignment="1" applyProtection="1">
      <alignment horizontal="center" vertical="center"/>
      <protection locked="0"/>
    </xf>
    <xf numFmtId="168" fontId="21" fillId="0" borderId="23" xfId="1" applyNumberFormat="1" applyFont="1" applyBorder="1" applyAlignment="1" applyProtection="1">
      <alignment horizontal="center" vertical="center"/>
      <protection hidden="1"/>
    </xf>
    <xf numFmtId="168" fontId="21" fillId="0" borderId="24" xfId="1" applyNumberFormat="1" applyFont="1" applyBorder="1" applyAlignment="1" applyProtection="1">
      <alignment horizontal="center" vertical="center"/>
      <protection hidden="1"/>
    </xf>
    <xf numFmtId="168" fontId="21" fillId="0" borderId="25" xfId="1" applyNumberFormat="1" applyFont="1" applyBorder="1" applyAlignment="1" applyProtection="1">
      <alignment horizontal="center" vertical="center"/>
      <protection hidden="1"/>
    </xf>
    <xf numFmtId="164" fontId="18" fillId="9" borderId="22" xfId="3" applyNumberFormat="1" applyFont="1" applyFill="1" applyBorder="1" applyAlignment="1">
      <alignment horizontal="left" vertical="center" wrapText="1"/>
    </xf>
    <xf numFmtId="165" fontId="22" fillId="9" borderId="23" xfId="2" applyNumberFormat="1" applyFont="1" applyFill="1" applyBorder="1" applyAlignment="1">
      <alignment horizontal="right" vertical="center"/>
    </xf>
    <xf numFmtId="165" fontId="22" fillId="9" borderId="41" xfId="2" applyNumberFormat="1" applyFont="1" applyFill="1" applyBorder="1" applyAlignment="1">
      <alignment horizontal="right" vertical="center"/>
    </xf>
    <xf numFmtId="166" fontId="21" fillId="9" borderId="24" xfId="1" applyNumberFormat="1" applyFont="1" applyFill="1" applyBorder="1" applyAlignment="1">
      <alignment horizontal="center" vertical="center"/>
    </xf>
    <xf numFmtId="166" fontId="21" fillId="9" borderId="41" xfId="1" applyNumberFormat="1" applyFont="1" applyFill="1" applyBorder="1" applyAlignment="1">
      <alignment horizontal="center" vertical="center"/>
    </xf>
    <xf numFmtId="167" fontId="20" fillId="9" borderId="23" xfId="1" applyNumberFormat="1" applyFont="1" applyFill="1" applyBorder="1" applyAlignment="1" applyProtection="1">
      <alignment horizontal="center" vertical="center"/>
      <protection hidden="1"/>
    </xf>
    <xf numFmtId="167" fontId="20" fillId="9" borderId="41" xfId="1" applyNumberFormat="1" applyFont="1" applyFill="1" applyBorder="1" applyAlignment="1" applyProtection="1">
      <alignment horizontal="center" vertical="center"/>
      <protection hidden="1"/>
    </xf>
    <xf numFmtId="0" fontId="23" fillId="9" borderId="23" xfId="1" applyFont="1" applyFill="1" applyBorder="1" applyAlignment="1" applyProtection="1">
      <alignment horizontal="center" vertical="center"/>
      <protection locked="0"/>
    </xf>
    <xf numFmtId="0" fontId="23" fillId="9" borderId="41" xfId="1" applyFont="1" applyFill="1" applyBorder="1" applyAlignment="1" applyProtection="1">
      <alignment horizontal="center" vertical="center"/>
      <protection locked="0"/>
    </xf>
    <xf numFmtId="168" fontId="21" fillId="9" borderId="23" xfId="1" applyNumberFormat="1" applyFont="1" applyFill="1" applyBorder="1" applyAlignment="1" applyProtection="1">
      <alignment horizontal="center" vertical="center"/>
      <protection hidden="1"/>
    </xf>
    <xf numFmtId="168" fontId="21" fillId="9" borderId="24" xfId="1" applyNumberFormat="1" applyFont="1" applyFill="1" applyBorder="1" applyAlignment="1" applyProtection="1">
      <alignment horizontal="center" vertical="center"/>
      <protection hidden="1"/>
    </xf>
    <xf numFmtId="168" fontId="21" fillId="9" borderId="25" xfId="1" applyNumberFormat="1" applyFont="1" applyFill="1" applyBorder="1" applyAlignment="1" applyProtection="1">
      <alignment horizontal="center" vertical="center"/>
      <protection hidden="1"/>
    </xf>
    <xf numFmtId="164" fontId="18" fillId="0" borderId="22" xfId="3" applyNumberFormat="1" applyFont="1" applyBorder="1" applyAlignment="1">
      <alignment horizontal="left" vertical="center" wrapText="1"/>
    </xf>
    <xf numFmtId="165" fontId="22" fillId="0" borderId="22" xfId="2" applyNumberFormat="1" applyFont="1" applyBorder="1" applyAlignment="1">
      <alignment horizontal="right" vertical="center"/>
    </xf>
    <xf numFmtId="165" fontId="22" fillId="9" borderId="22" xfId="2" applyNumberFormat="1" applyFont="1" applyFill="1" applyBorder="1" applyAlignment="1">
      <alignment horizontal="right" vertical="center"/>
    </xf>
    <xf numFmtId="164" fontId="18" fillId="0" borderId="33" xfId="3" applyNumberFormat="1" applyFont="1" applyBorder="1" applyAlignment="1">
      <alignment horizontal="left" vertical="center" wrapText="1"/>
    </xf>
    <xf numFmtId="164" fontId="18" fillId="9" borderId="33" xfId="3" applyNumberFormat="1" applyFont="1" applyFill="1" applyBorder="1" applyAlignment="1">
      <alignment horizontal="left" vertical="center" wrapText="1"/>
    </xf>
    <xf numFmtId="166" fontId="21" fillId="10" borderId="24" xfId="1" applyNumberFormat="1" applyFont="1" applyFill="1" applyBorder="1" applyAlignment="1">
      <alignment horizontal="center" vertical="center"/>
    </xf>
    <xf numFmtId="166" fontId="21" fillId="10" borderId="41" xfId="1" applyNumberFormat="1" applyFont="1" applyFill="1" applyBorder="1" applyAlignment="1">
      <alignment horizontal="center" vertical="center"/>
    </xf>
    <xf numFmtId="167" fontId="20" fillId="10" borderId="23" xfId="1" applyNumberFormat="1" applyFont="1" applyFill="1" applyBorder="1" applyAlignment="1" applyProtection="1">
      <alignment horizontal="center" vertical="center"/>
      <protection hidden="1"/>
    </xf>
    <xf numFmtId="167" fontId="20" fillId="10" borderId="41" xfId="1" applyNumberFormat="1" applyFont="1" applyFill="1" applyBorder="1" applyAlignment="1" applyProtection="1">
      <alignment horizontal="center" vertical="center"/>
      <protection hidden="1"/>
    </xf>
    <xf numFmtId="0" fontId="23" fillId="10" borderId="23" xfId="1" applyFont="1" applyFill="1" applyBorder="1" applyAlignment="1" applyProtection="1">
      <alignment horizontal="center" vertical="center"/>
      <protection locked="0"/>
    </xf>
    <xf numFmtId="0" fontId="23" fillId="10" borderId="41" xfId="1" applyFont="1" applyFill="1" applyBorder="1" applyAlignment="1" applyProtection="1">
      <alignment horizontal="center" vertical="center"/>
      <protection locked="0"/>
    </xf>
    <xf numFmtId="168" fontId="21" fillId="10" borderId="23" xfId="1" applyNumberFormat="1" applyFont="1" applyFill="1" applyBorder="1" applyAlignment="1" applyProtection="1">
      <alignment horizontal="center" vertical="center"/>
      <protection hidden="1"/>
    </xf>
    <xf numFmtId="168" fontId="21" fillId="10" borderId="24" xfId="1" applyNumberFormat="1" applyFont="1" applyFill="1" applyBorder="1" applyAlignment="1" applyProtection="1">
      <alignment horizontal="center" vertical="center"/>
      <protection hidden="1"/>
    </xf>
    <xf numFmtId="168" fontId="21" fillId="10" borderId="25" xfId="1" applyNumberFormat="1" applyFont="1" applyFill="1" applyBorder="1" applyAlignment="1" applyProtection="1">
      <alignment horizontal="center" vertical="center"/>
      <protection hidden="1"/>
    </xf>
    <xf numFmtId="164" fontId="18" fillId="0" borderId="23" xfId="3" applyNumberFormat="1" applyFont="1" applyBorder="1" applyAlignment="1">
      <alignment horizontal="left" vertical="center" wrapText="1"/>
    </xf>
    <xf numFmtId="164" fontId="18" fillId="0" borderId="24" xfId="3" applyNumberFormat="1" applyFont="1" applyBorder="1" applyAlignment="1">
      <alignment horizontal="left" vertical="center" wrapText="1"/>
    </xf>
    <xf numFmtId="164" fontId="18" fillId="0" borderId="41" xfId="3" applyNumberFormat="1" applyFont="1" applyBorder="1" applyAlignment="1">
      <alignment horizontal="left" vertical="center" wrapText="1"/>
    </xf>
    <xf numFmtId="166" fontId="21" fillId="0" borderId="23" xfId="1" applyNumberFormat="1" applyFont="1" applyBorder="1" applyAlignment="1">
      <alignment horizontal="center" vertical="center"/>
    </xf>
    <xf numFmtId="167" fontId="20" fillId="6" borderId="23" xfId="1" applyNumberFormat="1" applyFont="1" applyFill="1" applyBorder="1" applyAlignment="1" applyProtection="1">
      <alignment horizontal="center" vertical="center"/>
      <protection hidden="1"/>
    </xf>
    <xf numFmtId="167" fontId="20" fillId="6" borderId="41" xfId="1" applyNumberFormat="1" applyFont="1" applyFill="1" applyBorder="1" applyAlignment="1" applyProtection="1">
      <alignment horizontal="center" vertical="center"/>
      <protection hidden="1"/>
    </xf>
    <xf numFmtId="0" fontId="23" fillId="6" borderId="23" xfId="1" applyFont="1" applyFill="1" applyBorder="1" applyAlignment="1" applyProtection="1">
      <alignment horizontal="center" vertical="center"/>
      <protection locked="0"/>
    </xf>
    <xf numFmtId="0" fontId="23" fillId="6" borderId="41" xfId="1" applyFont="1" applyFill="1" applyBorder="1" applyAlignment="1" applyProtection="1">
      <alignment horizontal="center" vertical="center"/>
      <protection locked="0"/>
    </xf>
    <xf numFmtId="168" fontId="21" fillId="6" borderId="23" xfId="1" applyNumberFormat="1" applyFont="1" applyFill="1" applyBorder="1" applyAlignment="1" applyProtection="1">
      <alignment horizontal="center" vertical="center"/>
      <protection hidden="1"/>
    </xf>
    <xf numFmtId="168" fontId="21" fillId="6" borderId="24" xfId="1" applyNumberFormat="1" applyFont="1" applyFill="1" applyBorder="1" applyAlignment="1" applyProtection="1">
      <alignment horizontal="center" vertical="center"/>
      <protection hidden="1"/>
    </xf>
    <xf numFmtId="168" fontId="21" fillId="6" borderId="25" xfId="1" applyNumberFormat="1" applyFont="1" applyFill="1" applyBorder="1" applyAlignment="1" applyProtection="1">
      <alignment horizontal="center" vertical="center"/>
      <protection hidden="1"/>
    </xf>
    <xf numFmtId="164" fontId="18" fillId="9" borderId="54" xfId="3" applyNumberFormat="1" applyFont="1" applyFill="1" applyBorder="1" applyAlignment="1">
      <alignment horizontal="left" vertical="center" wrapText="1"/>
    </xf>
    <xf numFmtId="165" fontId="22" fillId="9" borderId="54" xfId="2" applyNumberFormat="1" applyFont="1" applyFill="1" applyBorder="1" applyAlignment="1">
      <alignment horizontal="right" vertical="center"/>
    </xf>
    <xf numFmtId="166" fontId="21" fillId="10" borderId="19" xfId="1" applyNumberFormat="1" applyFont="1" applyFill="1" applyBorder="1" applyAlignment="1">
      <alignment horizontal="center" vertical="center"/>
    </xf>
    <xf numFmtId="166" fontId="21" fillId="10" borderId="18" xfId="1" applyNumberFormat="1" applyFont="1" applyFill="1" applyBorder="1" applyAlignment="1">
      <alignment horizontal="center" vertical="center"/>
    </xf>
    <xf numFmtId="167" fontId="20" fillId="10" borderId="17" xfId="1" applyNumberFormat="1" applyFont="1" applyFill="1" applyBorder="1" applyAlignment="1" applyProtection="1">
      <alignment horizontal="center" vertical="center"/>
      <protection hidden="1"/>
    </xf>
    <xf numFmtId="167" fontId="20" fillId="10" borderId="18" xfId="1" applyNumberFormat="1" applyFont="1" applyFill="1" applyBorder="1" applyAlignment="1" applyProtection="1">
      <alignment horizontal="center" vertical="center"/>
      <protection hidden="1"/>
    </xf>
    <xf numFmtId="0" fontId="23" fillId="10" borderId="17" xfId="1" applyFont="1" applyFill="1" applyBorder="1" applyAlignment="1" applyProtection="1">
      <alignment horizontal="center" vertical="center"/>
      <protection locked="0"/>
    </xf>
    <xf numFmtId="0" fontId="23" fillId="10" borderId="18" xfId="1" applyFont="1" applyFill="1" applyBorder="1" applyAlignment="1" applyProtection="1">
      <alignment horizontal="center" vertical="center"/>
      <protection locked="0"/>
    </xf>
    <xf numFmtId="168" fontId="21" fillId="10" borderId="17" xfId="1" applyNumberFormat="1" applyFont="1" applyFill="1" applyBorder="1" applyAlignment="1" applyProtection="1">
      <alignment horizontal="center" vertical="center"/>
      <protection hidden="1"/>
    </xf>
    <xf numFmtId="168" fontId="21" fillId="10" borderId="19" xfId="1" applyNumberFormat="1" applyFont="1" applyFill="1" applyBorder="1" applyAlignment="1" applyProtection="1">
      <alignment horizontal="center" vertical="center"/>
      <protection hidden="1"/>
    </xf>
    <xf numFmtId="168" fontId="21" fillId="10" borderId="20" xfId="1" applyNumberFormat="1" applyFont="1" applyFill="1" applyBorder="1" applyAlignment="1" applyProtection="1">
      <alignment horizontal="center" vertical="center"/>
      <protection hidden="1"/>
    </xf>
    <xf numFmtId="164" fontId="27" fillId="6" borderId="52" xfId="1" applyNumberFormat="1" applyFont="1" applyFill="1" applyBorder="1" applyAlignment="1" applyProtection="1">
      <alignment horizontal="left" vertical="center" wrapText="1"/>
      <protection locked="0"/>
    </xf>
    <xf numFmtId="165" fontId="28" fillId="6" borderId="52" xfId="1" applyNumberFormat="1" applyFont="1" applyFill="1" applyBorder="1" applyAlignment="1" applyProtection="1">
      <alignment horizontal="right" vertical="center"/>
      <protection locked="0"/>
    </xf>
    <xf numFmtId="166" fontId="29" fillId="6" borderId="0" xfId="1" applyNumberFormat="1" applyFont="1" applyFill="1" applyAlignment="1">
      <alignment horizontal="center" vertical="center"/>
    </xf>
    <xf numFmtId="167" fontId="30" fillId="6" borderId="0" xfId="1" applyNumberFormat="1" applyFont="1" applyFill="1" applyAlignment="1" applyProtection="1">
      <alignment horizontal="center" vertical="center"/>
      <protection hidden="1"/>
    </xf>
    <xf numFmtId="0" fontId="31" fillId="6" borderId="0" xfId="1" applyFont="1" applyFill="1" applyAlignment="1" applyProtection="1">
      <alignment horizontal="center" vertical="center"/>
      <protection locked="0"/>
    </xf>
    <xf numFmtId="168" fontId="29" fillId="6" borderId="0" xfId="1" applyNumberFormat="1" applyFont="1" applyFill="1" applyAlignment="1" applyProtection="1">
      <alignment horizontal="center" vertical="center"/>
      <protection locked="0" hidden="1"/>
    </xf>
    <xf numFmtId="164" fontId="27" fillId="6" borderId="50" xfId="1" applyNumberFormat="1" applyFont="1" applyFill="1" applyBorder="1" applyAlignment="1" applyProtection="1">
      <alignment horizontal="left" vertical="center" wrapText="1"/>
      <protection locked="0"/>
    </xf>
    <xf numFmtId="165" fontId="28" fillId="6" borderId="50" xfId="1" applyNumberFormat="1" applyFont="1" applyFill="1" applyBorder="1" applyAlignment="1" applyProtection="1">
      <alignment horizontal="right" vertical="center"/>
      <protection locked="0"/>
    </xf>
    <xf numFmtId="164" fontId="26" fillId="7" borderId="45" xfId="2" applyNumberFormat="1" applyFont="1" applyFill="1" applyBorder="1" applyAlignment="1">
      <alignment horizontal="left" vertical="center" wrapText="1"/>
    </xf>
    <xf numFmtId="165" fontId="22" fillId="7" borderId="46" xfId="2" applyNumberFormat="1" applyFont="1" applyFill="1" applyBorder="1" applyAlignment="1">
      <alignment horizontal="right" vertical="center"/>
    </xf>
    <xf numFmtId="165" fontId="22" fillId="7" borderId="47" xfId="2" applyNumberFormat="1" applyFont="1" applyFill="1" applyBorder="1" applyAlignment="1">
      <alignment horizontal="right" vertical="center"/>
    </xf>
    <xf numFmtId="166" fontId="21" fillId="8" borderId="45" xfId="1" applyNumberFormat="1" applyFont="1" applyFill="1" applyBorder="1" applyAlignment="1">
      <alignment horizontal="center" vertical="center"/>
    </xf>
    <xf numFmtId="167" fontId="20" fillId="8" borderId="45" xfId="1" applyNumberFormat="1" applyFont="1" applyFill="1" applyBorder="1" applyAlignment="1" applyProtection="1">
      <alignment horizontal="center" vertical="center"/>
      <protection hidden="1"/>
    </xf>
    <xf numFmtId="0" fontId="23" fillId="8" borderId="45" xfId="1" applyFont="1" applyFill="1" applyBorder="1" applyAlignment="1" applyProtection="1">
      <alignment horizontal="center" vertical="center"/>
      <protection locked="0"/>
    </xf>
    <xf numFmtId="168" fontId="21" fillId="8" borderId="46" xfId="1" applyNumberFormat="1" applyFont="1" applyFill="1" applyBorder="1" applyAlignment="1" applyProtection="1">
      <alignment horizontal="center" vertical="center"/>
      <protection hidden="1"/>
    </xf>
    <xf numFmtId="168" fontId="21" fillId="8" borderId="48" xfId="1" applyNumberFormat="1" applyFont="1" applyFill="1" applyBorder="1" applyAlignment="1" applyProtection="1">
      <alignment horizontal="center" vertical="center"/>
      <protection hidden="1"/>
    </xf>
    <xf numFmtId="168" fontId="21" fillId="8" borderId="49" xfId="1" applyNumberFormat="1" applyFont="1" applyFill="1" applyBorder="1" applyAlignment="1" applyProtection="1">
      <alignment horizontal="center" vertical="center"/>
      <protection hidden="1"/>
    </xf>
    <xf numFmtId="164" fontId="18" fillId="0" borderId="22" xfId="2" applyNumberFormat="1" applyFont="1" applyBorder="1" applyAlignment="1">
      <alignment horizontal="left" vertical="center" wrapText="1"/>
    </xf>
    <xf numFmtId="166" fontId="21" fillId="6" borderId="22" xfId="1" applyNumberFormat="1" applyFont="1" applyFill="1" applyBorder="1" applyAlignment="1">
      <alignment horizontal="center" vertical="center"/>
    </xf>
    <xf numFmtId="167" fontId="20" fillId="6" borderId="22" xfId="1" applyNumberFormat="1" applyFont="1" applyFill="1" applyBorder="1" applyAlignment="1" applyProtection="1">
      <alignment horizontal="center" vertical="center"/>
      <protection hidden="1"/>
    </xf>
    <xf numFmtId="0" fontId="23" fillId="6" borderId="22" xfId="1" applyFont="1" applyFill="1" applyBorder="1" applyAlignment="1" applyProtection="1">
      <alignment horizontal="center" vertical="center"/>
      <protection locked="0"/>
    </xf>
    <xf numFmtId="164" fontId="18" fillId="7" borderId="22" xfId="2" applyNumberFormat="1" applyFont="1" applyFill="1" applyBorder="1" applyAlignment="1">
      <alignment horizontal="left" vertical="center" wrapText="1"/>
    </xf>
    <xf numFmtId="165" fontId="22" fillId="7" borderId="22" xfId="2" applyNumberFormat="1" applyFont="1" applyFill="1" applyBorder="1" applyAlignment="1">
      <alignment horizontal="right" vertical="center"/>
    </xf>
    <xf numFmtId="166" fontId="21" fillId="8" borderId="22" xfId="1" applyNumberFormat="1" applyFont="1" applyFill="1" applyBorder="1" applyAlignment="1">
      <alignment horizontal="center" vertical="center"/>
    </xf>
    <xf numFmtId="167" fontId="20" fillId="8" borderId="22" xfId="1" applyNumberFormat="1" applyFont="1" applyFill="1" applyBorder="1" applyAlignment="1" applyProtection="1">
      <alignment horizontal="center" vertical="center"/>
      <protection hidden="1"/>
    </xf>
    <xf numFmtId="0" fontId="23" fillId="8" borderId="22" xfId="1" applyFont="1" applyFill="1" applyBorder="1" applyAlignment="1" applyProtection="1">
      <alignment horizontal="center" vertical="center"/>
      <protection locked="0"/>
    </xf>
    <xf numFmtId="168" fontId="21" fillId="8" borderId="23" xfId="1" applyNumberFormat="1" applyFont="1" applyFill="1" applyBorder="1" applyAlignment="1" applyProtection="1">
      <alignment horizontal="center" vertical="center"/>
      <protection hidden="1"/>
    </xf>
    <xf numFmtId="168" fontId="21" fillId="8" borderId="24" xfId="1" applyNumberFormat="1" applyFont="1" applyFill="1" applyBorder="1" applyAlignment="1" applyProtection="1">
      <alignment horizontal="center" vertical="center"/>
      <protection hidden="1"/>
    </xf>
    <xf numFmtId="168" fontId="21" fillId="8" borderId="25" xfId="1" applyNumberFormat="1" applyFont="1" applyFill="1" applyBorder="1" applyAlignment="1" applyProtection="1">
      <alignment horizontal="center" vertical="center"/>
      <protection hidden="1"/>
    </xf>
    <xf numFmtId="164" fontId="18" fillId="0" borderId="33" xfId="2" applyNumberFormat="1" applyFont="1" applyBorder="1" applyAlignment="1">
      <alignment horizontal="left" vertical="center" wrapText="1"/>
    </xf>
    <xf numFmtId="165" fontId="22" fillId="0" borderId="33" xfId="2" applyNumberFormat="1" applyFont="1" applyBorder="1" applyAlignment="1">
      <alignment horizontal="right" vertical="center"/>
    </xf>
    <xf numFmtId="166" fontId="21" fillId="6" borderId="38" xfId="1" applyNumberFormat="1" applyFont="1" applyFill="1" applyBorder="1" applyAlignment="1">
      <alignment horizontal="center" vertical="center"/>
    </xf>
    <xf numFmtId="167" fontId="20" fillId="6" borderId="38" xfId="1" applyNumberFormat="1" applyFont="1" applyFill="1" applyBorder="1" applyAlignment="1" applyProtection="1">
      <alignment horizontal="center" vertical="center"/>
      <protection hidden="1"/>
    </xf>
    <xf numFmtId="0" fontId="23" fillId="6" borderId="38" xfId="1" applyFont="1" applyFill="1" applyBorder="1" applyAlignment="1" applyProtection="1">
      <alignment horizontal="center" vertical="center"/>
      <protection locked="0"/>
    </xf>
    <xf numFmtId="168" fontId="21" fillId="6" borderId="36" xfId="1" applyNumberFormat="1" applyFont="1" applyFill="1" applyBorder="1" applyAlignment="1" applyProtection="1">
      <alignment horizontal="center" vertical="center"/>
      <protection hidden="1"/>
    </xf>
    <xf numFmtId="168" fontId="21" fillId="6" borderId="39" xfId="1" applyNumberFormat="1" applyFont="1" applyFill="1" applyBorder="1" applyAlignment="1" applyProtection="1">
      <alignment horizontal="center" vertical="center"/>
      <protection hidden="1"/>
    </xf>
    <xf numFmtId="168" fontId="21" fillId="6" borderId="40" xfId="1" applyNumberFormat="1" applyFont="1" applyFill="1" applyBorder="1" applyAlignment="1" applyProtection="1">
      <alignment horizontal="center" vertical="center"/>
      <protection hidden="1"/>
    </xf>
    <xf numFmtId="164" fontId="18" fillId="7" borderId="27" xfId="2" applyNumberFormat="1" applyFont="1" applyFill="1" applyBorder="1" applyAlignment="1">
      <alignment horizontal="left" vertical="center" wrapText="1"/>
    </xf>
    <xf numFmtId="165" fontId="22" fillId="7" borderId="27" xfId="2" applyNumberFormat="1" applyFont="1" applyFill="1" applyBorder="1" applyAlignment="1">
      <alignment horizontal="right" vertical="center"/>
    </xf>
    <xf numFmtId="166" fontId="21" fillId="8" borderId="28" xfId="1" applyNumberFormat="1" applyFont="1" applyFill="1" applyBorder="1" applyAlignment="1">
      <alignment horizontal="center" vertical="center"/>
    </xf>
    <xf numFmtId="167" fontId="20" fillId="8" borderId="28" xfId="1" applyNumberFormat="1" applyFont="1" applyFill="1" applyBorder="1" applyAlignment="1" applyProtection="1">
      <alignment horizontal="center" vertical="center"/>
      <protection hidden="1"/>
    </xf>
    <xf numFmtId="0" fontId="23" fillId="8" borderId="28" xfId="1" applyFont="1" applyFill="1" applyBorder="1" applyAlignment="1" applyProtection="1">
      <alignment horizontal="center" vertical="center"/>
      <protection locked="0"/>
    </xf>
    <xf numFmtId="168" fontId="21" fillId="8" borderId="29" xfId="1" applyNumberFormat="1" applyFont="1" applyFill="1" applyBorder="1" applyAlignment="1" applyProtection="1">
      <alignment horizontal="center" vertical="center"/>
      <protection hidden="1"/>
    </xf>
    <xf numFmtId="168" fontId="21" fillId="8" borderId="30" xfId="1" applyNumberFormat="1" applyFont="1" applyFill="1" applyBorder="1" applyAlignment="1" applyProtection="1">
      <alignment horizontal="center" vertical="center"/>
      <protection hidden="1"/>
    </xf>
    <xf numFmtId="168" fontId="21" fillId="8" borderId="31" xfId="1" applyNumberFormat="1" applyFont="1" applyFill="1" applyBorder="1" applyAlignment="1" applyProtection="1">
      <alignment horizontal="center" vertical="center"/>
      <protection hidden="1"/>
    </xf>
    <xf numFmtId="164" fontId="18" fillId="7" borderId="33" xfId="2" applyNumberFormat="1" applyFont="1" applyFill="1" applyBorder="1" applyAlignment="1">
      <alignment horizontal="left" vertical="center" wrapText="1"/>
    </xf>
    <xf numFmtId="165" fontId="22" fillId="7" borderId="33" xfId="2" applyNumberFormat="1" applyFont="1" applyFill="1" applyBorder="1" applyAlignment="1">
      <alignment horizontal="right" vertical="center"/>
    </xf>
    <xf numFmtId="166" fontId="21" fillId="8" borderId="38" xfId="1" applyNumberFormat="1" applyFont="1" applyFill="1" applyBorder="1" applyAlignment="1">
      <alignment horizontal="center" vertical="center"/>
    </xf>
    <xf numFmtId="167" fontId="20" fillId="8" borderId="38" xfId="1" applyNumberFormat="1" applyFont="1" applyFill="1" applyBorder="1" applyAlignment="1" applyProtection="1">
      <alignment horizontal="center" vertical="center"/>
      <protection hidden="1"/>
    </xf>
    <xf numFmtId="0" fontId="23" fillId="8" borderId="38" xfId="1" applyFont="1" applyFill="1" applyBorder="1" applyAlignment="1" applyProtection="1">
      <alignment horizontal="center" vertical="center"/>
      <protection locked="0"/>
    </xf>
    <xf numFmtId="168" fontId="21" fillId="8" borderId="36" xfId="1" applyNumberFormat="1" applyFont="1" applyFill="1" applyBorder="1" applyAlignment="1" applyProtection="1">
      <alignment horizontal="center" vertical="center"/>
      <protection hidden="1"/>
    </xf>
    <xf numFmtId="168" fontId="21" fillId="8" borderId="39" xfId="1" applyNumberFormat="1" applyFont="1" applyFill="1" applyBorder="1" applyAlignment="1" applyProtection="1">
      <alignment horizontal="center" vertical="center"/>
      <protection hidden="1"/>
    </xf>
    <xf numFmtId="168" fontId="21" fillId="8" borderId="40" xfId="1" applyNumberFormat="1" applyFont="1" applyFill="1" applyBorder="1" applyAlignment="1" applyProtection="1">
      <alignment horizontal="center" vertical="center"/>
      <protection hidden="1"/>
    </xf>
    <xf numFmtId="164" fontId="18" fillId="0" borderId="27" xfId="2" applyNumberFormat="1" applyFont="1" applyBorder="1" applyAlignment="1">
      <alignment horizontal="left" vertical="center" wrapText="1"/>
    </xf>
    <xf numFmtId="165" fontId="22" fillId="0" borderId="42" xfId="2" applyNumberFormat="1" applyFont="1" applyBorder="1" applyAlignment="1">
      <alignment horizontal="right" vertical="center"/>
    </xf>
    <xf numFmtId="165" fontId="22" fillId="0" borderId="43" xfId="2" applyNumberFormat="1" applyFont="1" applyBorder="1" applyAlignment="1">
      <alignment horizontal="right" vertical="center"/>
    </xf>
    <xf numFmtId="166" fontId="21" fillId="6" borderId="28" xfId="1" applyNumberFormat="1" applyFont="1" applyFill="1" applyBorder="1" applyAlignment="1">
      <alignment horizontal="center" vertical="center"/>
    </xf>
    <xf numFmtId="167" fontId="20" fillId="6" borderId="28" xfId="1" applyNumberFormat="1" applyFont="1" applyFill="1" applyBorder="1" applyAlignment="1" applyProtection="1">
      <alignment horizontal="center" vertical="center"/>
      <protection hidden="1"/>
    </xf>
    <xf numFmtId="0" fontId="23" fillId="6" borderId="28" xfId="1" applyFont="1" applyFill="1" applyBorder="1" applyAlignment="1" applyProtection="1">
      <alignment horizontal="center" vertical="center"/>
      <protection locked="0"/>
    </xf>
    <xf numFmtId="168" fontId="21" fillId="6" borderId="29" xfId="1" applyNumberFormat="1" applyFont="1" applyFill="1" applyBorder="1" applyAlignment="1" applyProtection="1">
      <alignment horizontal="center" vertical="center"/>
      <protection hidden="1"/>
    </xf>
    <xf numFmtId="168" fontId="21" fillId="6" borderId="30" xfId="1" applyNumberFormat="1" applyFont="1" applyFill="1" applyBorder="1" applyAlignment="1" applyProtection="1">
      <alignment horizontal="center" vertical="center"/>
      <protection hidden="1"/>
    </xf>
    <xf numFmtId="168" fontId="21" fillId="6" borderId="31" xfId="1" applyNumberFormat="1" applyFont="1" applyFill="1" applyBorder="1" applyAlignment="1" applyProtection="1">
      <alignment horizontal="center" vertical="center"/>
      <protection hidden="1"/>
    </xf>
    <xf numFmtId="164" fontId="21" fillId="7" borderId="22" xfId="2" applyNumberFormat="1" applyFont="1" applyFill="1" applyBorder="1" applyAlignment="1">
      <alignment horizontal="left" vertical="center" wrapText="1"/>
    </xf>
    <xf numFmtId="165" fontId="22" fillId="0" borderId="23" xfId="2" applyNumberFormat="1" applyFont="1" applyBorder="1" applyAlignment="1">
      <alignment horizontal="right" vertical="center"/>
    </xf>
    <xf numFmtId="165" fontId="22" fillId="0" borderId="41" xfId="2" applyNumberFormat="1" applyFont="1" applyBorder="1" applyAlignment="1">
      <alignment horizontal="right" vertical="center"/>
    </xf>
    <xf numFmtId="165" fontId="22" fillId="7" borderId="23" xfId="2" applyNumberFormat="1" applyFont="1" applyFill="1" applyBorder="1" applyAlignment="1">
      <alignment horizontal="right" vertical="center"/>
    </xf>
    <xf numFmtId="165" fontId="22" fillId="7" borderId="41" xfId="2" applyNumberFormat="1" applyFont="1" applyFill="1" applyBorder="1" applyAlignment="1">
      <alignment horizontal="right" vertical="center"/>
    </xf>
    <xf numFmtId="165" fontId="22" fillId="0" borderId="34" xfId="2" applyNumberFormat="1" applyFont="1" applyBorder="1" applyAlignment="1">
      <alignment horizontal="right" vertical="center"/>
    </xf>
    <xf numFmtId="165" fontId="22" fillId="0" borderId="35" xfId="2" applyNumberFormat="1" applyFont="1" applyBorder="1" applyAlignment="1">
      <alignment horizontal="right" vertical="center"/>
    </xf>
    <xf numFmtId="166" fontId="21" fillId="6" borderId="36" xfId="1" applyNumberFormat="1" applyFont="1" applyFill="1" applyBorder="1" applyAlignment="1">
      <alignment horizontal="center" vertical="center"/>
    </xf>
    <xf numFmtId="166" fontId="21" fillId="6" borderId="37" xfId="1" applyNumberFormat="1" applyFont="1" applyFill="1" applyBorder="1" applyAlignment="1">
      <alignment horizontal="center" vertical="center"/>
    </xf>
    <xf numFmtId="0" fontId="23" fillId="6" borderId="36" xfId="1" applyFont="1" applyFill="1" applyBorder="1" applyAlignment="1" applyProtection="1">
      <alignment horizontal="center" vertical="center"/>
      <protection locked="0"/>
    </xf>
    <xf numFmtId="0" fontId="23" fillId="6" borderId="37" xfId="1" applyFont="1" applyFill="1" applyBorder="1" applyAlignment="1" applyProtection="1">
      <alignment horizontal="center" vertical="center"/>
      <protection locked="0"/>
    </xf>
    <xf numFmtId="164" fontId="21" fillId="7" borderId="27" xfId="2" applyNumberFormat="1" applyFont="1" applyFill="1" applyBorder="1" applyAlignment="1">
      <alignment horizontal="left" vertical="center" wrapText="1"/>
    </xf>
    <xf numFmtId="164" fontId="21" fillId="0" borderId="22" xfId="2" applyNumberFormat="1" applyFont="1" applyBorder="1" applyAlignment="1">
      <alignment horizontal="left" vertical="center" wrapText="1"/>
    </xf>
    <xf numFmtId="167" fontId="20" fillId="3" borderId="22" xfId="1" applyNumberFormat="1" applyFont="1" applyFill="1" applyBorder="1" applyAlignment="1" applyProtection="1">
      <alignment horizontal="center" vertical="center"/>
      <protection hidden="1"/>
    </xf>
    <xf numFmtId="168" fontId="21" fillId="3" borderId="23" xfId="1" applyNumberFormat="1" applyFont="1" applyFill="1" applyBorder="1" applyAlignment="1" applyProtection="1">
      <alignment horizontal="center" vertical="center"/>
      <protection hidden="1"/>
    </xf>
    <xf numFmtId="168" fontId="21" fillId="3" borderId="24" xfId="1" applyNumberFormat="1" applyFont="1" applyFill="1" applyBorder="1" applyAlignment="1" applyProtection="1">
      <alignment horizontal="center" vertical="center"/>
      <protection hidden="1"/>
    </xf>
    <xf numFmtId="168" fontId="21" fillId="3" borderId="25" xfId="1" applyNumberFormat="1" applyFont="1" applyFill="1" applyBorder="1" applyAlignment="1" applyProtection="1">
      <alignment horizontal="center" vertical="center"/>
      <protection hidden="1"/>
    </xf>
    <xf numFmtId="166" fontId="21" fillId="7" borderId="22" xfId="1" applyNumberFormat="1" applyFont="1" applyFill="1" applyBorder="1" applyAlignment="1">
      <alignment horizontal="center" vertical="center"/>
    </xf>
    <xf numFmtId="167" fontId="20" fillId="7" borderId="22" xfId="1" applyNumberFormat="1" applyFont="1" applyFill="1" applyBorder="1" applyAlignment="1" applyProtection="1">
      <alignment horizontal="center" vertical="center"/>
      <protection hidden="1"/>
    </xf>
    <xf numFmtId="0" fontId="23" fillId="7" borderId="22" xfId="1" applyFont="1" applyFill="1" applyBorder="1" applyAlignment="1" applyProtection="1">
      <alignment horizontal="center" vertical="center"/>
      <protection locked="0"/>
    </xf>
    <xf numFmtId="168" fontId="21" fillId="7" borderId="23" xfId="1" applyNumberFormat="1" applyFont="1" applyFill="1" applyBorder="1" applyAlignment="1" applyProtection="1">
      <alignment horizontal="center" vertical="center"/>
      <protection hidden="1"/>
    </xf>
    <xf numFmtId="168" fontId="21" fillId="7" borderId="24" xfId="1" applyNumberFormat="1" applyFont="1" applyFill="1" applyBorder="1" applyAlignment="1" applyProtection="1">
      <alignment horizontal="center" vertical="center"/>
      <protection hidden="1"/>
    </xf>
    <xf numFmtId="168" fontId="21" fillId="7" borderId="25" xfId="1" applyNumberFormat="1" applyFont="1" applyFill="1" applyBorder="1" applyAlignment="1" applyProtection="1">
      <alignment horizontal="center" vertical="center"/>
      <protection hidden="1"/>
    </xf>
    <xf numFmtId="0" fontId="0" fillId="3" borderId="0" xfId="0" applyFill="1" applyAlignment="1" applyProtection="1">
      <alignment horizontal="left" vertical="center" textRotation="90" wrapText="1"/>
      <protection locked="0"/>
    </xf>
    <xf numFmtId="0" fontId="0" fillId="3" borderId="0" xfId="0" applyFill="1" applyAlignment="1" applyProtection="1">
      <alignment horizontal="left" vertical="center" textRotation="90"/>
      <protection locked="0"/>
    </xf>
    <xf numFmtId="164" fontId="18" fillId="7" borderId="16" xfId="2" applyNumberFormat="1" applyFont="1" applyFill="1" applyBorder="1" applyAlignment="1">
      <alignment horizontal="left" vertical="center" wrapText="1"/>
    </xf>
    <xf numFmtId="164" fontId="21" fillId="7" borderId="16" xfId="2" applyNumberFormat="1" applyFont="1" applyFill="1" applyBorder="1" applyAlignment="1">
      <alignment horizontal="left" vertical="center" wrapText="1"/>
    </xf>
    <xf numFmtId="165" fontId="22" fillId="7" borderId="16" xfId="2" applyNumberFormat="1" applyFont="1" applyFill="1" applyBorder="1" applyAlignment="1">
      <alignment horizontal="right" vertical="center"/>
    </xf>
    <xf numFmtId="166" fontId="21" fillId="7" borderId="16" xfId="1" applyNumberFormat="1" applyFont="1" applyFill="1" applyBorder="1" applyAlignment="1">
      <alignment horizontal="center" vertical="center"/>
    </xf>
    <xf numFmtId="167" fontId="20" fillId="7" borderId="16" xfId="1" applyNumberFormat="1" applyFont="1" applyFill="1" applyBorder="1" applyAlignment="1" applyProtection="1">
      <alignment horizontal="center" vertical="center"/>
      <protection hidden="1"/>
    </xf>
    <xf numFmtId="0" fontId="23" fillId="7" borderId="17" xfId="1" applyFont="1" applyFill="1" applyBorder="1" applyAlignment="1" applyProtection="1">
      <alignment horizontal="center" vertical="center"/>
      <protection locked="0"/>
    </xf>
    <xf numFmtId="0" fontId="23" fillId="7" borderId="18" xfId="1" applyFont="1" applyFill="1" applyBorder="1" applyAlignment="1" applyProtection="1">
      <alignment horizontal="center" vertical="center"/>
      <protection locked="0"/>
    </xf>
    <xf numFmtId="168" fontId="21" fillId="7" borderId="17" xfId="1" applyNumberFormat="1" applyFont="1" applyFill="1" applyBorder="1" applyAlignment="1" applyProtection="1">
      <alignment horizontal="center" vertical="center"/>
      <protection hidden="1"/>
    </xf>
    <xf numFmtId="168" fontId="21" fillId="7" borderId="19" xfId="1" applyNumberFormat="1" applyFont="1" applyFill="1" applyBorder="1" applyAlignment="1" applyProtection="1">
      <alignment horizontal="center" vertical="center"/>
      <protection hidden="1"/>
    </xf>
    <xf numFmtId="168" fontId="21" fillId="7" borderId="20" xfId="1" applyNumberFormat="1" applyFont="1" applyFill="1" applyBorder="1" applyAlignment="1" applyProtection="1">
      <alignment horizontal="center" vertical="center"/>
      <protection hidden="1"/>
    </xf>
    <xf numFmtId="0" fontId="11" fillId="3" borderId="0" xfId="1" applyFont="1" applyFill="1" applyAlignment="1" applyProtection="1">
      <alignment horizontal="center"/>
      <protection locked="0"/>
    </xf>
    <xf numFmtId="0" fontId="12" fillId="6" borderId="0" xfId="1" applyFont="1" applyFill="1" applyAlignment="1" applyProtection="1">
      <alignment horizontal="center"/>
      <protection locked="0"/>
    </xf>
    <xf numFmtId="0" fontId="13" fillId="3" borderId="10"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5" fillId="6" borderId="12" xfId="1" applyFont="1" applyFill="1" applyBorder="1" applyAlignment="1" applyProtection="1">
      <alignment horizontal="center" vertical="center"/>
      <protection locked="0"/>
    </xf>
    <xf numFmtId="0" fontId="15" fillId="6" borderId="13" xfId="1" applyFont="1" applyFill="1" applyBorder="1" applyAlignment="1" applyProtection="1">
      <alignment horizontal="center" vertical="center"/>
      <protection locked="0"/>
    </xf>
    <xf numFmtId="0" fontId="15" fillId="6" borderId="14" xfId="1" applyFont="1" applyFill="1" applyBorder="1" applyAlignment="1" applyProtection="1">
      <alignment horizontal="center" vertical="center"/>
      <protection locked="0"/>
    </xf>
    <xf numFmtId="0" fontId="4" fillId="2" borderId="0" xfId="1" applyFont="1" applyFill="1" applyAlignment="1" applyProtection="1">
      <alignment horizontal="center" vertical="center"/>
      <protection locked="0"/>
    </xf>
    <xf numFmtId="0" fontId="5" fillId="3" borderId="1" xfId="1" applyFont="1" applyFill="1" applyBorder="1" applyAlignment="1" applyProtection="1">
      <alignment horizontal="center" vertical="center"/>
      <protection locked="0"/>
    </xf>
    <xf numFmtId="0" fontId="5" fillId="3" borderId="2" xfId="1" applyFont="1" applyFill="1" applyBorder="1" applyAlignment="1" applyProtection="1">
      <alignment horizontal="center" vertical="center"/>
      <protection locked="0"/>
    </xf>
    <xf numFmtId="0" fontId="5" fillId="3" borderId="3"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9" fillId="6" borderId="0" xfId="1" applyFont="1" applyFill="1" applyAlignment="1" applyProtection="1">
      <alignment horizontal="center"/>
      <protection locked="0"/>
    </xf>
    <xf numFmtId="0" fontId="9" fillId="3" borderId="6" xfId="1" applyFont="1" applyFill="1" applyBorder="1" applyAlignment="1" applyProtection="1">
      <alignment horizontal="left"/>
      <protection locked="0"/>
    </xf>
    <xf numFmtId="0" fontId="6" fillId="6" borderId="7" xfId="1" applyFont="1" applyFill="1" applyBorder="1" applyAlignment="1" applyProtection="1">
      <alignment horizontal="left"/>
      <protection locked="0"/>
    </xf>
  </cellXfs>
  <cellStyles count="4">
    <cellStyle name="Normal" xfId="0" builtinId="0"/>
    <cellStyle name="Normal 2" xfId="1" xr:uid="{54E2FB48-7C6D-4D10-B361-6EE71982BC0F}"/>
    <cellStyle name="Normal 3" xfId="2" xr:uid="{6691766E-0A8F-4D56-ADC6-03AEEFA77334}"/>
    <cellStyle name="Normal 3 2" xfId="3" xr:uid="{AE340C4C-881A-4953-908D-12E8EB4B033B}"/>
  </cellStyles>
  <dxfs count="1">
    <dxf>
      <font>
        <color theme="0"/>
      </font>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5.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6</xdr:col>
      <xdr:colOff>314325</xdr:colOff>
      <xdr:row>0</xdr:row>
      <xdr:rowOff>38100</xdr:rowOff>
    </xdr:from>
    <xdr:to>
      <xdr:col>11</xdr:col>
      <xdr:colOff>280036</xdr:colOff>
      <xdr:row>4</xdr:row>
      <xdr:rowOff>157397</xdr:rowOff>
    </xdr:to>
    <xdr:pic>
      <xdr:nvPicPr>
        <xdr:cNvPr id="2" name="Image 1">
          <a:extLst>
            <a:ext uri="{FF2B5EF4-FFF2-40B4-BE49-F238E27FC236}">
              <a16:creationId xmlns:a16="http://schemas.microsoft.com/office/drawing/2014/main" id="{87AB049C-2F54-4F64-AEDF-A0D218B50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1885" y="38100"/>
          <a:ext cx="1604011" cy="850817"/>
        </a:xfrm>
        <a:prstGeom prst="rect">
          <a:avLst/>
        </a:prstGeom>
      </xdr:spPr>
    </xdr:pic>
    <xdr:clientData/>
  </xdr:twoCellAnchor>
  <xdr:twoCellAnchor>
    <xdr:from>
      <xdr:col>1</xdr:col>
      <xdr:colOff>161925</xdr:colOff>
      <xdr:row>12</xdr:row>
      <xdr:rowOff>66675</xdr:rowOff>
    </xdr:from>
    <xdr:to>
      <xdr:col>2</xdr:col>
      <xdr:colOff>1200151</xdr:colOff>
      <xdr:row>14</xdr:row>
      <xdr:rowOff>123825</xdr:rowOff>
    </xdr:to>
    <xdr:sp macro="" textlink="">
      <xdr:nvSpPr>
        <xdr:cNvPr id="3" name="Text Box 363">
          <a:extLst>
            <a:ext uri="{FF2B5EF4-FFF2-40B4-BE49-F238E27FC236}">
              <a16:creationId xmlns:a16="http://schemas.microsoft.com/office/drawing/2014/main" id="{6AD74F06-E200-4E31-886D-9BC096C58F95}"/>
            </a:ext>
          </a:extLst>
        </xdr:cNvPr>
        <xdr:cNvSpPr txBox="1">
          <a:spLocks noChangeArrowheads="1"/>
        </xdr:cNvSpPr>
      </xdr:nvSpPr>
      <xdr:spPr bwMode="auto">
        <a:xfrm>
          <a:off x="337185" y="2672715"/>
          <a:ext cx="1381126" cy="43053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Les produits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Mady</a:t>
          </a:r>
          <a:r>
            <a:rPr lang="fr-FR" sz="1000" b="1" i="1" u="none" strike="noStrike" baseline="0">
              <a:solidFill>
                <a:schemeClr val="bg1"/>
              </a:solidFill>
              <a:latin typeface="+mn-lt"/>
              <a:cs typeface="Times New Roman"/>
            </a:rPr>
            <a:t> </a:t>
          </a:r>
        </a:p>
      </xdr:txBody>
    </xdr:sp>
    <xdr:clientData/>
  </xdr:twoCellAnchor>
  <xdr:twoCellAnchor>
    <xdr:from>
      <xdr:col>1</xdr:col>
      <xdr:colOff>85725</xdr:colOff>
      <xdr:row>40</xdr:row>
      <xdr:rowOff>152400</xdr:rowOff>
    </xdr:from>
    <xdr:to>
      <xdr:col>3</xdr:col>
      <xdr:colOff>66675</xdr:colOff>
      <xdr:row>41</xdr:row>
      <xdr:rowOff>304800</xdr:rowOff>
    </xdr:to>
    <xdr:sp macro="" textlink="">
      <xdr:nvSpPr>
        <xdr:cNvPr id="4" name="Text Box 363">
          <a:extLst>
            <a:ext uri="{FF2B5EF4-FFF2-40B4-BE49-F238E27FC236}">
              <a16:creationId xmlns:a16="http://schemas.microsoft.com/office/drawing/2014/main" id="{BFDA1A1D-18D3-41A4-BF35-4BC3CBF68EBC}"/>
            </a:ext>
          </a:extLst>
        </xdr:cNvPr>
        <xdr:cNvSpPr txBox="1">
          <a:spLocks noChangeArrowheads="1"/>
        </xdr:cNvSpPr>
      </xdr:nvSpPr>
      <xdr:spPr bwMode="auto">
        <a:xfrm>
          <a:off x="260985" y="10386060"/>
          <a:ext cx="1634490" cy="480060"/>
        </a:xfrm>
        <a:prstGeom prst="rect">
          <a:avLst/>
        </a:prstGeom>
        <a:solidFill>
          <a:srgbClr val="CC3399"/>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La sélection saisonnière </a:t>
          </a:r>
        </a:p>
        <a:p>
          <a:pPr algn="ctr" rtl="0">
            <a:defRPr sz="1000"/>
          </a:pPr>
          <a:r>
            <a:rPr lang="fr-FR" sz="1000" b="1" i="1" u="none" strike="noStrike" baseline="0">
              <a:solidFill>
                <a:schemeClr val="bg1"/>
              </a:solidFill>
              <a:latin typeface="+mn-lt"/>
              <a:cs typeface="Times New Roman"/>
            </a:rPr>
            <a:t> de </a:t>
          </a:r>
          <a:r>
            <a:rPr lang="fr-FR" sz="1400" b="1" i="1" u="none" strike="noStrike" baseline="0">
              <a:solidFill>
                <a:schemeClr val="bg1"/>
              </a:solidFill>
              <a:latin typeface="+mn-lt"/>
              <a:cs typeface="Times New Roman"/>
            </a:rPr>
            <a:t>PIOU*</a:t>
          </a:r>
          <a:endParaRPr lang="fr-FR" sz="1000" b="1" i="1" u="none" strike="noStrike" baseline="0">
            <a:solidFill>
              <a:schemeClr val="bg1"/>
            </a:solidFill>
            <a:latin typeface="+mn-lt"/>
            <a:cs typeface="Times New Roman"/>
          </a:endParaRPr>
        </a:p>
      </xdr:txBody>
    </xdr:sp>
    <xdr:clientData/>
  </xdr:twoCellAnchor>
  <xdr:twoCellAnchor editAs="oneCell">
    <xdr:from>
      <xdr:col>3</xdr:col>
      <xdr:colOff>152400</xdr:colOff>
      <xdr:row>1</xdr:row>
      <xdr:rowOff>104775</xdr:rowOff>
    </xdr:from>
    <xdr:to>
      <xdr:col>6</xdr:col>
      <xdr:colOff>31572</xdr:colOff>
      <xdr:row>3</xdr:row>
      <xdr:rowOff>108585</xdr:rowOff>
    </xdr:to>
    <xdr:pic>
      <xdr:nvPicPr>
        <xdr:cNvPr id="5" name="Image 4">
          <a:extLst>
            <a:ext uri="{FF2B5EF4-FFF2-40B4-BE49-F238E27FC236}">
              <a16:creationId xmlns:a16="http://schemas.microsoft.com/office/drawing/2014/main" id="{BA176B88-C302-4811-B6D0-CC707D6E4B09}"/>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81200" y="485775"/>
          <a:ext cx="1395552" cy="369570"/>
        </a:xfrm>
        <a:prstGeom prst="rect">
          <a:avLst/>
        </a:prstGeom>
      </xdr:spPr>
    </xdr:pic>
    <xdr:clientData/>
  </xdr:twoCellAnchor>
  <xdr:twoCellAnchor>
    <xdr:from>
      <xdr:col>4</xdr:col>
      <xdr:colOff>312860</xdr:colOff>
      <xdr:row>28</xdr:row>
      <xdr:rowOff>66675</xdr:rowOff>
    </xdr:from>
    <xdr:to>
      <xdr:col>8</xdr:col>
      <xdr:colOff>133350</xdr:colOff>
      <xdr:row>28</xdr:row>
      <xdr:rowOff>219075</xdr:rowOff>
    </xdr:to>
    <xdr:sp macro="" textlink="">
      <xdr:nvSpPr>
        <xdr:cNvPr id="6" name="Text Box 363">
          <a:extLst>
            <a:ext uri="{FF2B5EF4-FFF2-40B4-BE49-F238E27FC236}">
              <a16:creationId xmlns:a16="http://schemas.microsoft.com/office/drawing/2014/main" id="{2081B2A9-DD68-449A-8966-132150D1918A}"/>
            </a:ext>
          </a:extLst>
        </xdr:cNvPr>
        <xdr:cNvSpPr txBox="1">
          <a:spLocks noChangeArrowheads="1"/>
        </xdr:cNvSpPr>
      </xdr:nvSpPr>
      <xdr:spPr bwMode="auto">
        <a:xfrm>
          <a:off x="2857940" y="6917055"/>
          <a:ext cx="1222570" cy="1524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NOUVELLE COMPO.</a:t>
          </a:r>
        </a:p>
      </xdr:txBody>
    </xdr:sp>
    <xdr:clientData/>
  </xdr:twoCellAnchor>
  <xdr:twoCellAnchor>
    <xdr:from>
      <xdr:col>4</xdr:col>
      <xdr:colOff>141410</xdr:colOff>
      <xdr:row>30</xdr:row>
      <xdr:rowOff>76200</xdr:rowOff>
    </xdr:from>
    <xdr:to>
      <xdr:col>7</xdr:col>
      <xdr:colOff>219075</xdr:colOff>
      <xdr:row>30</xdr:row>
      <xdr:rowOff>228600</xdr:rowOff>
    </xdr:to>
    <xdr:sp macro="" textlink="">
      <xdr:nvSpPr>
        <xdr:cNvPr id="13" name="Text Box 363">
          <a:extLst>
            <a:ext uri="{FF2B5EF4-FFF2-40B4-BE49-F238E27FC236}">
              <a16:creationId xmlns:a16="http://schemas.microsoft.com/office/drawing/2014/main" id="{A68A0EFD-3CCF-4659-87F9-75859EAC9F09}"/>
            </a:ext>
          </a:extLst>
        </xdr:cNvPr>
        <xdr:cNvSpPr txBox="1">
          <a:spLocks noChangeArrowheads="1"/>
        </xdr:cNvSpPr>
      </xdr:nvSpPr>
      <xdr:spPr bwMode="auto">
        <a:xfrm>
          <a:off x="2686490" y="7490460"/>
          <a:ext cx="1213045" cy="15240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NOUVELLE COMPO.</a:t>
          </a:r>
        </a:p>
      </xdr:txBody>
    </xdr:sp>
    <xdr:clientData/>
  </xdr:twoCellAnchor>
  <xdr:twoCellAnchor editAs="oneCell">
    <xdr:from>
      <xdr:col>1</xdr:col>
      <xdr:colOff>57150</xdr:colOff>
      <xdr:row>0</xdr:row>
      <xdr:rowOff>0</xdr:rowOff>
    </xdr:from>
    <xdr:to>
      <xdr:col>4</xdr:col>
      <xdr:colOff>91439</xdr:colOff>
      <xdr:row>2</xdr:row>
      <xdr:rowOff>27938</xdr:rowOff>
    </xdr:to>
    <xdr:pic>
      <xdr:nvPicPr>
        <xdr:cNvPr id="14" name="Image 13">
          <a:extLst>
            <a:ext uri="{FF2B5EF4-FFF2-40B4-BE49-F238E27FC236}">
              <a16:creationId xmlns:a16="http://schemas.microsoft.com/office/drawing/2014/main" id="{3ABE3B2B-5F5F-42B3-8616-7421C71EB1C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8772" b="89474" l="4094" r="94444">
                      <a14:foregroundMark x1="11111" y1="60526" x2="4094" y2="50000"/>
                      <a14:foregroundMark x1="90789" y1="50877" x2="90789" y2="50877"/>
                      <a14:foregroundMark x1="90643" y1="50877" x2="90643" y2="50877"/>
                      <a14:foregroundMark x1="94444" y1="52632" x2="94444" y2="52632"/>
                    </a14:backgroundRemoval>
                  </a14:imgEffect>
                </a14:imgLayer>
              </a14:imgProps>
            </a:ext>
          </a:extLst>
        </a:blip>
        <a:stretch>
          <a:fillRect/>
        </a:stretch>
      </xdr:blipFill>
      <xdr:spPr>
        <a:xfrm>
          <a:off x="232410" y="0"/>
          <a:ext cx="2426969" cy="393698"/>
        </a:xfrm>
        <a:prstGeom prst="rect">
          <a:avLst/>
        </a:prstGeom>
      </xdr:spPr>
    </xdr:pic>
    <xdr:clientData/>
  </xdr:twoCellAnchor>
  <xdr:twoCellAnchor editAs="oneCell">
    <xdr:from>
      <xdr:col>15</xdr:col>
      <xdr:colOff>133351</xdr:colOff>
      <xdr:row>0</xdr:row>
      <xdr:rowOff>19052</xdr:rowOff>
    </xdr:from>
    <xdr:to>
      <xdr:col>21</xdr:col>
      <xdr:colOff>80011</xdr:colOff>
      <xdr:row>2</xdr:row>
      <xdr:rowOff>2720</xdr:rowOff>
    </xdr:to>
    <xdr:pic>
      <xdr:nvPicPr>
        <xdr:cNvPr id="15" name="Image 14">
          <a:extLst>
            <a:ext uri="{FF2B5EF4-FFF2-40B4-BE49-F238E27FC236}">
              <a16:creationId xmlns:a16="http://schemas.microsoft.com/office/drawing/2014/main" id="{49F2D841-2B6D-4C0D-8985-46D606AB0EF8}"/>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9910" b="88288" l="5315" r="93566">
                      <a14:foregroundMark x1="10210" y1="51351" x2="5315" y2="42342"/>
                      <a14:foregroundMark x1="86713" y1="52252" x2="93566" y2="57658"/>
                    </a14:backgroundRemoval>
                  </a14:imgEffect>
                </a14:imgLayer>
              </a14:imgProps>
            </a:ext>
          </a:extLst>
        </a:blip>
        <a:stretch>
          <a:fillRect/>
        </a:stretch>
      </xdr:blipFill>
      <xdr:spPr>
        <a:xfrm>
          <a:off x="6800851" y="19052"/>
          <a:ext cx="2209800" cy="334188"/>
        </a:xfrm>
        <a:prstGeom prst="rect">
          <a:avLst/>
        </a:prstGeom>
      </xdr:spPr>
    </xdr:pic>
    <xdr:clientData/>
  </xdr:twoCellAnchor>
  <xdr:twoCellAnchor>
    <xdr:from>
      <xdr:col>2</xdr:col>
      <xdr:colOff>647700</xdr:colOff>
      <xdr:row>39</xdr:row>
      <xdr:rowOff>47625</xdr:rowOff>
    </xdr:from>
    <xdr:to>
      <xdr:col>3</xdr:col>
      <xdr:colOff>219075</xdr:colOff>
      <xdr:row>39</xdr:row>
      <xdr:rowOff>219075</xdr:rowOff>
    </xdr:to>
    <xdr:sp macro="" textlink="">
      <xdr:nvSpPr>
        <xdr:cNvPr id="16" name="Text Box 363">
          <a:extLst>
            <a:ext uri="{FF2B5EF4-FFF2-40B4-BE49-F238E27FC236}">
              <a16:creationId xmlns:a16="http://schemas.microsoft.com/office/drawing/2014/main" id="{3A6088B2-DABA-4B62-8EEE-256A29445216}"/>
            </a:ext>
          </a:extLst>
        </xdr:cNvPr>
        <xdr:cNvSpPr txBox="1">
          <a:spLocks noChangeArrowheads="1"/>
        </xdr:cNvSpPr>
      </xdr:nvSpPr>
      <xdr:spPr bwMode="auto">
        <a:xfrm>
          <a:off x="1165860" y="9999345"/>
          <a:ext cx="882015" cy="171450"/>
        </a:xfrm>
        <a:prstGeom prst="rect">
          <a:avLst/>
        </a:prstGeom>
        <a:solidFill>
          <a:srgbClr val="996633"/>
        </a:solidFill>
        <a:ln>
          <a:noFill/>
        </a:ln>
      </xdr:spPr>
      <xdr:txBody>
        <a:bodyPr vertOverflow="clip" wrap="square" lIns="18000" tIns="0" rIns="18000" bIns="0" anchor="ctr" upright="1"/>
        <a:lstStyle/>
        <a:p>
          <a:pPr algn="ctr" rtl="0">
            <a:defRPr sz="1000"/>
          </a:pPr>
          <a:r>
            <a:rPr lang="fr-FR" sz="1000" b="1" i="1" u="none" strike="noStrike" baseline="0">
              <a:solidFill>
                <a:schemeClr val="bg1"/>
              </a:solidFill>
              <a:latin typeface="+mn-lt"/>
              <a:cs typeface="Times New Roman"/>
            </a:rPr>
            <a:t>NOUVEAU</a:t>
          </a:r>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402D-97C7-464D-88BC-E6CBD43BD193}">
  <dimension ref="A1:W57"/>
  <sheetViews>
    <sheetView tabSelected="1" workbookViewId="0">
      <selection activeCell="Q19" sqref="Q19:R19"/>
    </sheetView>
  </sheetViews>
  <sheetFormatPr baseColWidth="10" defaultColWidth="11.44140625" defaultRowHeight="14.4" x14ac:dyDescent="0.3"/>
  <cols>
    <col min="1" max="1" width="2.5546875" style="1" customWidth="1"/>
    <col min="2" max="2" width="5" style="1" customWidth="1"/>
    <col min="3" max="3" width="19.109375" style="1" customWidth="1"/>
    <col min="4" max="4" width="10.44140625" style="1" customWidth="1"/>
    <col min="5" max="5" width="5.5546875" style="1" customWidth="1"/>
    <col min="6" max="6" width="6" style="1" customWidth="1"/>
    <col min="7" max="7" width="5" style="1" customWidth="1"/>
    <col min="8" max="8" width="3.88671875" style="1" customWidth="1"/>
    <col min="9" max="9" width="4.5546875" style="1" customWidth="1"/>
    <col min="10" max="10" width="4.88671875" style="1" customWidth="1"/>
    <col min="11" max="11" width="5.33203125" style="1" customWidth="1"/>
    <col min="12" max="12" width="5.109375" style="1" customWidth="1"/>
    <col min="13" max="13" width="6.33203125" style="1" customWidth="1"/>
    <col min="14" max="14" width="6.44140625" style="1" customWidth="1"/>
    <col min="15" max="15" width="7" style="1" customWidth="1"/>
    <col min="16" max="16" width="5.5546875" style="1" customWidth="1"/>
    <col min="17" max="17" width="4.6640625" style="1" customWidth="1"/>
    <col min="18" max="18" width="5.44140625" style="1" customWidth="1"/>
    <col min="19" max="19" width="5.5546875" style="1" customWidth="1"/>
    <col min="20" max="20" width="4.44140625" style="1" customWidth="1"/>
    <col min="21" max="21" width="7.109375" style="1" customWidth="1"/>
    <col min="22" max="22" width="2.88671875" style="1" customWidth="1"/>
    <col min="23" max="16384" width="11.44140625" style="1"/>
  </cols>
  <sheetData>
    <row r="1" spans="1:22" ht="30" customHeight="1" x14ac:dyDescent="0.3">
      <c r="A1" s="231"/>
      <c r="B1" s="231"/>
      <c r="C1" s="231"/>
      <c r="D1" s="231"/>
      <c r="E1" s="231"/>
      <c r="F1" s="231"/>
      <c r="G1" s="231"/>
      <c r="H1" s="231"/>
      <c r="I1" s="231"/>
      <c r="J1" s="231"/>
      <c r="K1" s="231"/>
      <c r="L1" s="231"/>
      <c r="M1" s="231"/>
      <c r="N1" s="231"/>
      <c r="O1" s="231"/>
      <c r="P1" s="231"/>
      <c r="Q1" s="231"/>
      <c r="R1" s="231"/>
      <c r="S1" s="231"/>
      <c r="T1" s="231"/>
      <c r="U1" s="231"/>
      <c r="V1" s="231"/>
    </row>
    <row r="2" spans="1:22" s="3" customFormat="1" ht="9.75" customHeight="1" thickBot="1" x14ac:dyDescent="0.35">
      <c r="A2" s="2"/>
      <c r="B2" s="2"/>
      <c r="C2" s="2"/>
      <c r="D2" s="2"/>
      <c r="E2" s="2"/>
      <c r="F2" s="2"/>
      <c r="G2" s="2"/>
      <c r="H2" s="2"/>
      <c r="I2" s="2"/>
      <c r="J2" s="2"/>
      <c r="K2" s="2"/>
      <c r="L2" s="2"/>
      <c r="M2" s="2"/>
      <c r="N2" s="2"/>
      <c r="O2" s="2"/>
      <c r="P2" s="2"/>
      <c r="Q2" s="2"/>
      <c r="R2" s="2"/>
      <c r="S2" s="2"/>
      <c r="T2" s="2"/>
      <c r="U2" s="2"/>
      <c r="V2" s="2"/>
    </row>
    <row r="3" spans="1:22" ht="15" customHeight="1" x14ac:dyDescent="0.3">
      <c r="A3" s="232" t="e" vm="1">
        <v>#VALUE!</v>
      </c>
      <c r="B3" s="233"/>
      <c r="C3" s="234"/>
      <c r="D3" s="4"/>
      <c r="E3" s="4"/>
      <c r="F3" s="4"/>
      <c r="G3" s="4"/>
      <c r="H3" s="4"/>
      <c r="I3" s="4"/>
      <c r="J3" s="4"/>
      <c r="K3" s="4"/>
      <c r="L3" s="4"/>
      <c r="M3" s="4"/>
      <c r="N3" s="4"/>
      <c r="O3" s="4"/>
      <c r="P3" s="4"/>
      <c r="Q3" s="4"/>
      <c r="R3" s="5" t="s">
        <v>51</v>
      </c>
      <c r="T3" s="5"/>
      <c r="U3" s="4"/>
      <c r="V3" s="6"/>
    </row>
    <row r="4" spans="1:22" ht="15" customHeight="1" x14ac:dyDescent="0.3">
      <c r="A4" s="235"/>
      <c r="B4" s="236"/>
      <c r="C4" s="237"/>
      <c r="D4" s="4"/>
      <c r="E4" s="4"/>
      <c r="F4" s="4"/>
      <c r="G4" s="4"/>
      <c r="H4" s="4"/>
      <c r="I4" s="4"/>
      <c r="J4" s="4"/>
      <c r="K4" s="4"/>
      <c r="L4" s="4"/>
      <c r="M4" s="4"/>
      <c r="N4" s="4"/>
      <c r="O4" s="4"/>
      <c r="P4" s="240"/>
      <c r="Q4" s="240"/>
      <c r="R4" s="240"/>
      <c r="S4" s="240"/>
      <c r="T4" s="240"/>
      <c r="U4" s="240"/>
      <c r="V4" s="6"/>
    </row>
    <row r="5" spans="1:22" ht="23.25" customHeight="1" x14ac:dyDescent="0.3">
      <c r="A5" s="235"/>
      <c r="B5" s="236"/>
      <c r="C5" s="237"/>
      <c r="D5" s="4"/>
      <c r="E5" s="4"/>
      <c r="F5" s="7"/>
      <c r="G5" s="8" t="s">
        <v>0</v>
      </c>
      <c r="H5" s="7"/>
      <c r="I5" s="241"/>
      <c r="J5" s="241"/>
      <c r="K5" s="241"/>
      <c r="L5" s="241"/>
      <c r="M5" s="241"/>
      <c r="N5" s="8" t="s">
        <v>1</v>
      </c>
      <c r="O5" s="4"/>
      <c r="P5" s="241"/>
      <c r="Q5" s="241"/>
      <c r="R5" s="241"/>
      <c r="S5" s="241"/>
      <c r="T5" s="241"/>
      <c r="U5" s="9"/>
      <c r="V5" s="6"/>
    </row>
    <row r="6" spans="1:22" ht="18.75" customHeight="1" x14ac:dyDescent="0.3">
      <c r="A6" s="235"/>
      <c r="B6" s="236"/>
      <c r="C6" s="237"/>
      <c r="D6" s="7"/>
      <c r="E6" s="7"/>
      <c r="F6" s="7"/>
      <c r="G6" s="8"/>
      <c r="H6" s="7"/>
      <c r="I6" s="242"/>
      <c r="J6" s="242"/>
      <c r="K6" s="242"/>
      <c r="L6" s="242"/>
      <c r="M6" s="242"/>
      <c r="N6" s="8"/>
      <c r="O6" s="10"/>
      <c r="P6" s="242"/>
      <c r="Q6" s="242"/>
      <c r="R6" s="242"/>
      <c r="S6" s="242"/>
      <c r="T6" s="242"/>
      <c r="U6" s="11"/>
      <c r="V6" s="6"/>
    </row>
    <row r="7" spans="1:22" ht="15" customHeight="1" x14ac:dyDescent="0.3">
      <c r="A7" s="235"/>
      <c r="B7" s="236"/>
      <c r="C7" s="237"/>
      <c r="D7" s="7"/>
      <c r="E7" s="7"/>
      <c r="F7" s="7"/>
      <c r="G7" s="7"/>
      <c r="H7" s="7"/>
      <c r="I7" s="7"/>
      <c r="J7" s="7"/>
      <c r="K7" s="7"/>
      <c r="L7" s="7"/>
      <c r="M7" s="7"/>
      <c r="N7" s="12"/>
      <c r="O7" s="10"/>
      <c r="P7" s="4"/>
      <c r="Q7" s="11"/>
      <c r="R7" s="11"/>
      <c r="S7" s="11"/>
      <c r="T7" s="11"/>
      <c r="U7" s="11"/>
      <c r="V7" s="6"/>
    </row>
    <row r="8" spans="1:22" ht="15" customHeight="1" x14ac:dyDescent="0.3">
      <c r="A8" s="235"/>
      <c r="B8" s="236"/>
      <c r="C8" s="237"/>
      <c r="D8" s="5"/>
      <c r="E8" s="7"/>
      <c r="F8" s="44" t="s">
        <v>48</v>
      </c>
      <c r="G8" s="44"/>
      <c r="H8" s="44"/>
      <c r="I8" s="44"/>
      <c r="J8" s="44"/>
      <c r="K8" s="44"/>
      <c r="L8" s="44"/>
      <c r="M8" s="44"/>
      <c r="N8" s="44"/>
      <c r="O8" s="44"/>
      <c r="P8" s="44"/>
      <c r="Q8" s="44"/>
      <c r="R8" s="44"/>
      <c r="S8" s="11"/>
      <c r="T8" s="11"/>
      <c r="U8" s="11"/>
      <c r="V8" s="6"/>
    </row>
    <row r="9" spans="1:22" ht="15" customHeight="1" x14ac:dyDescent="0.3">
      <c r="A9" s="235"/>
      <c r="B9" s="236"/>
      <c r="C9" s="237"/>
      <c r="D9" s="13"/>
      <c r="E9" s="13"/>
      <c r="F9" s="13"/>
      <c r="G9" s="13"/>
      <c r="H9" s="13"/>
      <c r="I9" s="13"/>
      <c r="J9" s="13"/>
      <c r="K9" s="13"/>
      <c r="L9" s="13"/>
      <c r="M9" s="13"/>
      <c r="N9" s="13"/>
      <c r="O9" s="13"/>
      <c r="P9" s="4"/>
      <c r="Q9" s="11"/>
      <c r="R9" s="11"/>
      <c r="S9" s="11"/>
      <c r="T9" s="11"/>
      <c r="U9" s="11"/>
      <c r="V9" s="6"/>
    </row>
    <row r="10" spans="1:22" ht="15" customHeight="1" x14ac:dyDescent="0.3">
      <c r="A10" s="235"/>
      <c r="B10" s="236"/>
      <c r="C10" s="237"/>
      <c r="D10" s="13"/>
      <c r="E10" s="13"/>
      <c r="F10" s="44" t="s">
        <v>50</v>
      </c>
      <c r="G10" s="44"/>
      <c r="H10" s="44"/>
      <c r="I10" s="44"/>
      <c r="J10" s="44"/>
      <c r="K10" s="44"/>
      <c r="L10" s="45"/>
      <c r="M10" s="45"/>
      <c r="N10" s="45"/>
      <c r="O10" s="45"/>
      <c r="P10" s="7"/>
      <c r="Q10" s="11"/>
      <c r="R10" s="11"/>
      <c r="S10" s="11"/>
      <c r="T10" s="11"/>
      <c r="U10" s="11"/>
      <c r="V10" s="6"/>
    </row>
    <row r="11" spans="1:22" ht="18.75" customHeight="1" thickBot="1" x14ac:dyDescent="0.35">
      <c r="A11" s="238"/>
      <c r="B11" s="239"/>
      <c r="C11" s="239"/>
      <c r="D11" s="13"/>
      <c r="E11" s="7"/>
      <c r="F11" s="7"/>
      <c r="G11" s="7"/>
      <c r="H11" s="7"/>
      <c r="I11" s="7"/>
      <c r="J11" s="224"/>
      <c r="K11" s="224"/>
      <c r="L11" s="224"/>
      <c r="M11" s="224"/>
      <c r="N11" s="10"/>
      <c r="O11" s="10"/>
      <c r="P11" s="4"/>
      <c r="Q11" s="11"/>
      <c r="R11" s="11"/>
      <c r="S11" s="11"/>
      <c r="T11" s="11"/>
      <c r="U11" s="11"/>
      <c r="V11" s="6"/>
    </row>
    <row r="12" spans="1:22" ht="15.75" customHeight="1" x14ac:dyDescent="0.3">
      <c r="A12" s="14"/>
      <c r="B12" s="14"/>
      <c r="C12" s="14"/>
      <c r="D12" s="4"/>
      <c r="E12" s="4"/>
      <c r="F12" s="4"/>
      <c r="G12" s="4"/>
      <c r="H12" s="4"/>
      <c r="I12" s="4"/>
      <c r="J12" s="4"/>
      <c r="K12" s="4"/>
      <c r="L12" s="4"/>
      <c r="M12" s="4"/>
      <c r="N12" s="4"/>
      <c r="O12" s="4"/>
      <c r="P12" s="4"/>
      <c r="Q12" s="11"/>
      <c r="R12" s="11"/>
      <c r="S12" s="11"/>
      <c r="T12" s="11"/>
      <c r="U12" s="11"/>
      <c r="V12" s="6"/>
    </row>
    <row r="13" spans="1:22" x14ac:dyDescent="0.3">
      <c r="A13" s="4"/>
      <c r="B13" s="6"/>
      <c r="C13" s="4"/>
      <c r="D13" s="225" t="s">
        <v>2</v>
      </c>
      <c r="E13" s="225"/>
      <c r="F13" s="226" t="s">
        <v>49</v>
      </c>
      <c r="G13" s="227"/>
      <c r="H13" s="227"/>
      <c r="I13" s="227"/>
      <c r="J13" s="227"/>
      <c r="K13" s="227"/>
      <c r="L13" s="227"/>
      <c r="M13" s="227"/>
      <c r="N13" s="227"/>
      <c r="O13" s="227"/>
      <c r="P13" s="227"/>
      <c r="Q13" s="227"/>
      <c r="R13" s="227"/>
      <c r="S13" s="227"/>
      <c r="T13" s="227"/>
      <c r="U13" s="11"/>
      <c r="V13" s="6"/>
    </row>
    <row r="14" spans="1:22" ht="15" thickBot="1" x14ac:dyDescent="0.35">
      <c r="A14" s="4"/>
      <c r="B14" s="6"/>
      <c r="C14" s="4"/>
      <c r="D14" s="4"/>
      <c r="E14" s="4"/>
      <c r="F14" s="4"/>
      <c r="G14" s="4"/>
      <c r="H14" s="4"/>
      <c r="I14" s="4"/>
      <c r="J14" s="4"/>
      <c r="K14" s="4"/>
      <c r="L14" s="4"/>
      <c r="M14" s="4"/>
      <c r="N14" s="4"/>
      <c r="O14" s="4"/>
      <c r="P14" s="4"/>
      <c r="Q14" s="15"/>
      <c r="R14" s="15"/>
      <c r="S14" s="15"/>
      <c r="T14" s="15"/>
      <c r="U14" s="15"/>
      <c r="V14" s="6"/>
    </row>
    <row r="15" spans="1:22" s="16" customFormat="1" ht="16.5" customHeight="1" thickBot="1" x14ac:dyDescent="0.35">
      <c r="B15" s="17"/>
      <c r="C15" s="228" t="s">
        <v>3</v>
      </c>
      <c r="D15" s="229"/>
      <c r="E15" s="229"/>
      <c r="F15" s="229"/>
      <c r="G15" s="229"/>
      <c r="H15" s="229"/>
      <c r="I15" s="229"/>
      <c r="J15" s="229"/>
      <c r="K15" s="229" t="s">
        <v>4</v>
      </c>
      <c r="L15" s="229"/>
      <c r="M15" s="229" t="s">
        <v>5</v>
      </c>
      <c r="N15" s="229"/>
      <c r="O15" s="229"/>
      <c r="P15" s="229"/>
      <c r="Q15" s="229" t="s">
        <v>6</v>
      </c>
      <c r="R15" s="229"/>
      <c r="S15" s="229" t="s">
        <v>7</v>
      </c>
      <c r="T15" s="229"/>
      <c r="U15" s="230"/>
      <c r="V15" s="212" t="s">
        <v>8</v>
      </c>
    </row>
    <row r="16" spans="1:22" ht="22.5" customHeight="1" x14ac:dyDescent="0.3">
      <c r="B16" s="18">
        <v>100</v>
      </c>
      <c r="C16" s="214" t="s">
        <v>9</v>
      </c>
      <c r="D16" s="215"/>
      <c r="E16" s="215"/>
      <c r="F16" s="215"/>
      <c r="G16" s="215"/>
      <c r="H16" s="215"/>
      <c r="I16" s="215"/>
      <c r="J16" s="215"/>
      <c r="K16" s="216">
        <v>880</v>
      </c>
      <c r="L16" s="216"/>
      <c r="M16" s="217">
        <v>10</v>
      </c>
      <c r="N16" s="217"/>
      <c r="O16" s="218">
        <v>11.363636363636363</v>
      </c>
      <c r="P16" s="218"/>
      <c r="Q16" s="219"/>
      <c r="R16" s="220"/>
      <c r="S16" s="221">
        <f>+Q16*M16</f>
        <v>0</v>
      </c>
      <c r="T16" s="222"/>
      <c r="U16" s="223"/>
      <c r="V16" s="213"/>
    </row>
    <row r="17" spans="2:22" ht="22.5" customHeight="1" x14ac:dyDescent="0.3">
      <c r="B17" s="19">
        <v>110</v>
      </c>
      <c r="C17" s="144" t="s">
        <v>11</v>
      </c>
      <c r="D17" s="201"/>
      <c r="E17" s="201"/>
      <c r="F17" s="201"/>
      <c r="G17" s="201"/>
      <c r="H17" s="201"/>
      <c r="I17" s="201"/>
      <c r="J17" s="201"/>
      <c r="K17" s="92">
        <v>1080</v>
      </c>
      <c r="L17" s="92"/>
      <c r="M17" s="145">
        <v>14</v>
      </c>
      <c r="N17" s="145"/>
      <c r="O17" s="202">
        <v>12.962962962962964</v>
      </c>
      <c r="P17" s="202"/>
      <c r="Q17" s="147"/>
      <c r="R17" s="147"/>
      <c r="S17" s="203">
        <f t="shared" ref="S17:S52" si="0">+Q17*M17</f>
        <v>0</v>
      </c>
      <c r="T17" s="204"/>
      <c r="U17" s="205"/>
      <c r="V17" s="213"/>
    </row>
    <row r="18" spans="2:22" ht="22.5" customHeight="1" x14ac:dyDescent="0.3">
      <c r="B18" s="20">
        <v>120</v>
      </c>
      <c r="C18" s="148" t="s">
        <v>12</v>
      </c>
      <c r="D18" s="189"/>
      <c r="E18" s="189"/>
      <c r="F18" s="189"/>
      <c r="G18" s="189"/>
      <c r="H18" s="189"/>
      <c r="I18" s="189"/>
      <c r="J18" s="189"/>
      <c r="K18" s="149">
        <v>1080</v>
      </c>
      <c r="L18" s="149"/>
      <c r="M18" s="206">
        <v>14</v>
      </c>
      <c r="N18" s="206"/>
      <c r="O18" s="207">
        <v>12.962962962962964</v>
      </c>
      <c r="P18" s="207"/>
      <c r="Q18" s="208"/>
      <c r="R18" s="208"/>
      <c r="S18" s="209">
        <f t="shared" si="0"/>
        <v>0</v>
      </c>
      <c r="T18" s="210"/>
      <c r="U18" s="211"/>
      <c r="V18" s="213"/>
    </row>
    <row r="19" spans="2:22" ht="22.5" customHeight="1" x14ac:dyDescent="0.3">
      <c r="B19" s="19">
        <v>130</v>
      </c>
      <c r="C19" s="144" t="s">
        <v>13</v>
      </c>
      <c r="D19" s="201"/>
      <c r="E19" s="201"/>
      <c r="F19" s="201"/>
      <c r="G19" s="201"/>
      <c r="H19" s="201"/>
      <c r="I19" s="201"/>
      <c r="J19" s="201"/>
      <c r="K19" s="92">
        <v>900</v>
      </c>
      <c r="L19" s="92"/>
      <c r="M19" s="145">
        <v>12</v>
      </c>
      <c r="N19" s="145"/>
      <c r="O19" s="146">
        <v>13.333333333333334</v>
      </c>
      <c r="P19" s="146"/>
      <c r="Q19" s="147"/>
      <c r="R19" s="147"/>
      <c r="S19" s="113">
        <f t="shared" si="0"/>
        <v>0</v>
      </c>
      <c r="T19" s="114"/>
      <c r="U19" s="115"/>
      <c r="V19" s="213"/>
    </row>
    <row r="20" spans="2:22" ht="22.5" customHeight="1" x14ac:dyDescent="0.3">
      <c r="B20" s="21">
        <v>200</v>
      </c>
      <c r="C20" s="164" t="s">
        <v>14</v>
      </c>
      <c r="D20" s="200"/>
      <c r="E20" s="200"/>
      <c r="F20" s="200"/>
      <c r="G20" s="200"/>
      <c r="H20" s="200"/>
      <c r="I20" s="200"/>
      <c r="J20" s="200"/>
      <c r="K20" s="165">
        <v>660</v>
      </c>
      <c r="L20" s="165"/>
      <c r="M20" s="166">
        <v>12</v>
      </c>
      <c r="N20" s="166"/>
      <c r="O20" s="167">
        <v>18.181818181818183</v>
      </c>
      <c r="P20" s="167"/>
      <c r="Q20" s="168"/>
      <c r="R20" s="168"/>
      <c r="S20" s="169">
        <f t="shared" si="0"/>
        <v>0</v>
      </c>
      <c r="T20" s="170"/>
      <c r="U20" s="171"/>
      <c r="V20" s="213"/>
    </row>
    <row r="21" spans="2:22" ht="22.5" customHeight="1" x14ac:dyDescent="0.3">
      <c r="B21" s="22">
        <v>210</v>
      </c>
      <c r="C21" s="156" t="s">
        <v>15</v>
      </c>
      <c r="D21" s="156"/>
      <c r="E21" s="156"/>
      <c r="F21" s="156"/>
      <c r="G21" s="156"/>
      <c r="H21" s="156"/>
      <c r="I21" s="156"/>
      <c r="J21" s="156"/>
      <c r="K21" s="194">
        <v>660</v>
      </c>
      <c r="L21" s="195"/>
      <c r="M21" s="196">
        <v>12</v>
      </c>
      <c r="N21" s="197"/>
      <c r="O21" s="159">
        <v>18.181818181818183</v>
      </c>
      <c r="P21" s="159"/>
      <c r="Q21" s="198"/>
      <c r="R21" s="199"/>
      <c r="S21" s="161">
        <f t="shared" si="0"/>
        <v>0</v>
      </c>
      <c r="T21" s="162"/>
      <c r="U21" s="163"/>
      <c r="V21" s="213"/>
    </row>
    <row r="22" spans="2:22" ht="22.5" customHeight="1" x14ac:dyDescent="0.3">
      <c r="B22" s="20">
        <v>220</v>
      </c>
      <c r="C22" s="148" t="s">
        <v>16</v>
      </c>
      <c r="D22" s="148"/>
      <c r="E22" s="148"/>
      <c r="F22" s="148"/>
      <c r="G22" s="148"/>
      <c r="H22" s="148"/>
      <c r="I22" s="148"/>
      <c r="J22" s="148"/>
      <c r="K22" s="192">
        <v>660</v>
      </c>
      <c r="L22" s="193"/>
      <c r="M22" s="150">
        <v>13</v>
      </c>
      <c r="N22" s="150"/>
      <c r="O22" s="151">
        <v>19.696969696969695</v>
      </c>
      <c r="P22" s="151"/>
      <c r="Q22" s="152"/>
      <c r="R22" s="152"/>
      <c r="S22" s="153">
        <f t="shared" si="0"/>
        <v>0</v>
      </c>
      <c r="T22" s="154"/>
      <c r="U22" s="155"/>
      <c r="V22" s="213"/>
    </row>
    <row r="23" spans="2:22" ht="22.5" customHeight="1" x14ac:dyDescent="0.3">
      <c r="B23" s="19">
        <v>230</v>
      </c>
      <c r="C23" s="144" t="s">
        <v>17</v>
      </c>
      <c r="D23" s="144"/>
      <c r="E23" s="144"/>
      <c r="F23" s="144"/>
      <c r="G23" s="144"/>
      <c r="H23" s="144"/>
      <c r="I23" s="144"/>
      <c r="J23" s="144"/>
      <c r="K23" s="190">
        <v>675</v>
      </c>
      <c r="L23" s="191"/>
      <c r="M23" s="145">
        <v>14</v>
      </c>
      <c r="N23" s="145"/>
      <c r="O23" s="146">
        <v>20.74074074074074</v>
      </c>
      <c r="P23" s="146"/>
      <c r="Q23" s="147"/>
      <c r="R23" s="147"/>
      <c r="S23" s="113">
        <f t="shared" si="0"/>
        <v>0</v>
      </c>
      <c r="T23" s="114"/>
      <c r="U23" s="115"/>
      <c r="V23" s="213"/>
    </row>
    <row r="24" spans="2:22" ht="22.5" customHeight="1" x14ac:dyDescent="0.3">
      <c r="B24" s="20">
        <v>240</v>
      </c>
      <c r="C24" s="148" t="s">
        <v>18</v>
      </c>
      <c r="D24" s="189"/>
      <c r="E24" s="189"/>
      <c r="F24" s="189"/>
      <c r="G24" s="189"/>
      <c r="H24" s="189"/>
      <c r="I24" s="189"/>
      <c r="J24" s="189"/>
      <c r="K24" s="149">
        <v>920</v>
      </c>
      <c r="L24" s="149"/>
      <c r="M24" s="150">
        <v>13</v>
      </c>
      <c r="N24" s="150"/>
      <c r="O24" s="151">
        <v>14.130434782608695</v>
      </c>
      <c r="P24" s="151"/>
      <c r="Q24" s="152"/>
      <c r="R24" s="152"/>
      <c r="S24" s="153">
        <f t="shared" si="0"/>
        <v>0</v>
      </c>
      <c r="T24" s="154"/>
      <c r="U24" s="155"/>
      <c r="V24" s="213"/>
    </row>
    <row r="25" spans="2:22" ht="22.5" customHeight="1" x14ac:dyDescent="0.3">
      <c r="B25" s="23">
        <v>250</v>
      </c>
      <c r="C25" s="180" t="s">
        <v>19</v>
      </c>
      <c r="D25" s="180"/>
      <c r="E25" s="180"/>
      <c r="F25" s="180"/>
      <c r="G25" s="180"/>
      <c r="H25" s="180"/>
      <c r="I25" s="180"/>
      <c r="J25" s="180"/>
      <c r="K25" s="181">
        <v>600</v>
      </c>
      <c r="L25" s="182"/>
      <c r="M25" s="183">
        <v>10</v>
      </c>
      <c r="N25" s="183"/>
      <c r="O25" s="184">
        <v>16.666666666666668</v>
      </c>
      <c r="P25" s="184"/>
      <c r="Q25" s="185"/>
      <c r="R25" s="185"/>
      <c r="S25" s="186">
        <f t="shared" si="0"/>
        <v>0</v>
      </c>
      <c r="T25" s="187"/>
      <c r="U25" s="188"/>
      <c r="V25" s="213"/>
    </row>
    <row r="26" spans="2:22" ht="22.5" customHeight="1" x14ac:dyDescent="0.3">
      <c r="B26" s="24">
        <v>305</v>
      </c>
      <c r="C26" s="172" t="s">
        <v>20</v>
      </c>
      <c r="D26" s="172"/>
      <c r="E26" s="172"/>
      <c r="F26" s="172"/>
      <c r="G26" s="172"/>
      <c r="H26" s="172"/>
      <c r="I26" s="172"/>
      <c r="J26" s="172"/>
      <c r="K26" s="173">
        <v>660</v>
      </c>
      <c r="L26" s="173"/>
      <c r="M26" s="174">
        <v>10</v>
      </c>
      <c r="N26" s="174"/>
      <c r="O26" s="175">
        <v>15.151515151515152</v>
      </c>
      <c r="P26" s="175"/>
      <c r="Q26" s="176"/>
      <c r="R26" s="176"/>
      <c r="S26" s="177">
        <f t="shared" si="0"/>
        <v>0</v>
      </c>
      <c r="T26" s="178"/>
      <c r="U26" s="179"/>
      <c r="V26" s="213"/>
    </row>
    <row r="27" spans="2:22" ht="22.5" customHeight="1" x14ac:dyDescent="0.3">
      <c r="B27" s="25">
        <v>310</v>
      </c>
      <c r="C27" s="144" t="s">
        <v>21</v>
      </c>
      <c r="D27" s="144"/>
      <c r="E27" s="144"/>
      <c r="F27" s="144"/>
      <c r="G27" s="144"/>
      <c r="H27" s="144"/>
      <c r="I27" s="144"/>
      <c r="J27" s="144"/>
      <c r="K27" s="92">
        <v>740</v>
      </c>
      <c r="L27" s="92"/>
      <c r="M27" s="145">
        <v>12</v>
      </c>
      <c r="N27" s="145"/>
      <c r="O27" s="146">
        <v>16.216216216216218</v>
      </c>
      <c r="P27" s="146"/>
      <c r="Q27" s="147"/>
      <c r="R27" s="147"/>
      <c r="S27" s="113">
        <f t="shared" si="0"/>
        <v>0</v>
      </c>
      <c r="T27" s="114"/>
      <c r="U27" s="115"/>
      <c r="V27" s="213"/>
    </row>
    <row r="28" spans="2:22" ht="22.5" customHeight="1" x14ac:dyDescent="0.3">
      <c r="B28" s="20">
        <v>320</v>
      </c>
      <c r="C28" s="148" t="s">
        <v>22</v>
      </c>
      <c r="D28" s="148"/>
      <c r="E28" s="148"/>
      <c r="F28" s="148"/>
      <c r="G28" s="148"/>
      <c r="H28" s="148"/>
      <c r="I28" s="148"/>
      <c r="J28" s="148"/>
      <c r="K28" s="149">
        <v>660</v>
      </c>
      <c r="L28" s="149"/>
      <c r="M28" s="150">
        <v>11</v>
      </c>
      <c r="N28" s="150"/>
      <c r="O28" s="151">
        <v>16.666666666666668</v>
      </c>
      <c r="P28" s="151"/>
      <c r="Q28" s="152"/>
      <c r="R28" s="152"/>
      <c r="S28" s="153">
        <f t="shared" si="0"/>
        <v>0</v>
      </c>
      <c r="T28" s="154"/>
      <c r="U28" s="155"/>
      <c r="V28" s="213"/>
    </row>
    <row r="29" spans="2:22" ht="22.5" customHeight="1" x14ac:dyDescent="0.3">
      <c r="B29" s="19">
        <v>406</v>
      </c>
      <c r="C29" s="144" t="s">
        <v>23</v>
      </c>
      <c r="D29" s="144"/>
      <c r="E29" s="144"/>
      <c r="F29" s="144"/>
      <c r="G29" s="144"/>
      <c r="H29" s="144"/>
      <c r="I29" s="144"/>
      <c r="J29" s="144"/>
      <c r="K29" s="92">
        <v>595</v>
      </c>
      <c r="L29" s="92"/>
      <c r="M29" s="145">
        <v>12</v>
      </c>
      <c r="N29" s="145"/>
      <c r="O29" s="146">
        <v>20.168067226890756</v>
      </c>
      <c r="P29" s="146"/>
      <c r="Q29" s="147"/>
      <c r="R29" s="147"/>
      <c r="S29" s="113">
        <f t="shared" si="0"/>
        <v>0</v>
      </c>
      <c r="T29" s="114"/>
      <c r="U29" s="115"/>
      <c r="V29" s="213"/>
    </row>
    <row r="30" spans="2:22" s="26" customFormat="1" ht="22.5" customHeight="1" x14ac:dyDescent="0.3">
      <c r="B30" s="21">
        <v>415</v>
      </c>
      <c r="C30" s="164" t="s">
        <v>24</v>
      </c>
      <c r="D30" s="164"/>
      <c r="E30" s="164"/>
      <c r="F30" s="164"/>
      <c r="G30" s="164"/>
      <c r="H30" s="164"/>
      <c r="I30" s="164"/>
      <c r="J30" s="164"/>
      <c r="K30" s="165">
        <v>990</v>
      </c>
      <c r="L30" s="165"/>
      <c r="M30" s="166">
        <v>12</v>
      </c>
      <c r="N30" s="166"/>
      <c r="O30" s="167">
        <v>12.121212121212121</v>
      </c>
      <c r="P30" s="167"/>
      <c r="Q30" s="168"/>
      <c r="R30" s="168"/>
      <c r="S30" s="169">
        <f t="shared" si="0"/>
        <v>0</v>
      </c>
      <c r="T30" s="170"/>
      <c r="U30" s="171"/>
      <c r="V30" s="213"/>
    </row>
    <row r="31" spans="2:22" ht="22.5" customHeight="1" x14ac:dyDescent="0.3">
      <c r="B31" s="22">
        <v>425</v>
      </c>
      <c r="C31" s="156" t="s">
        <v>25</v>
      </c>
      <c r="D31" s="156"/>
      <c r="E31" s="156"/>
      <c r="F31" s="156"/>
      <c r="G31" s="156"/>
      <c r="H31" s="156"/>
      <c r="I31" s="156"/>
      <c r="J31" s="156"/>
      <c r="K31" s="157">
        <v>850</v>
      </c>
      <c r="L31" s="157"/>
      <c r="M31" s="158">
        <v>14</v>
      </c>
      <c r="N31" s="158"/>
      <c r="O31" s="159">
        <v>16.470588235294116</v>
      </c>
      <c r="P31" s="159"/>
      <c r="Q31" s="160"/>
      <c r="R31" s="160"/>
      <c r="S31" s="161">
        <f t="shared" si="0"/>
        <v>0</v>
      </c>
      <c r="T31" s="162"/>
      <c r="U31" s="163"/>
      <c r="V31" s="213"/>
    </row>
    <row r="32" spans="2:22" ht="22.5" customHeight="1" x14ac:dyDescent="0.3">
      <c r="B32" s="20">
        <v>430</v>
      </c>
      <c r="C32" s="148" t="s">
        <v>26</v>
      </c>
      <c r="D32" s="148"/>
      <c r="E32" s="148"/>
      <c r="F32" s="148"/>
      <c r="G32" s="148"/>
      <c r="H32" s="148"/>
      <c r="I32" s="148"/>
      <c r="J32" s="148"/>
      <c r="K32" s="149">
        <v>900</v>
      </c>
      <c r="L32" s="149"/>
      <c r="M32" s="150">
        <v>14</v>
      </c>
      <c r="N32" s="150"/>
      <c r="O32" s="151">
        <v>15.555555555555555</v>
      </c>
      <c r="P32" s="151"/>
      <c r="Q32" s="152"/>
      <c r="R32" s="152"/>
      <c r="S32" s="153">
        <f t="shared" si="0"/>
        <v>0</v>
      </c>
      <c r="T32" s="154"/>
      <c r="U32" s="155"/>
      <c r="V32" s="213"/>
    </row>
    <row r="33" spans="2:23" ht="22.5" customHeight="1" x14ac:dyDescent="0.3">
      <c r="B33" s="19">
        <v>500</v>
      </c>
      <c r="C33" s="144" t="s">
        <v>27</v>
      </c>
      <c r="D33" s="144"/>
      <c r="E33" s="144"/>
      <c r="F33" s="144"/>
      <c r="G33" s="144"/>
      <c r="H33" s="144"/>
      <c r="I33" s="144"/>
      <c r="J33" s="144"/>
      <c r="K33" s="92">
        <v>880</v>
      </c>
      <c r="L33" s="92"/>
      <c r="M33" s="145">
        <v>11.5</v>
      </c>
      <c r="N33" s="145"/>
      <c r="O33" s="146">
        <v>13.068181818181818</v>
      </c>
      <c r="P33" s="146"/>
      <c r="Q33" s="147"/>
      <c r="R33" s="147"/>
      <c r="S33" s="113">
        <f t="shared" si="0"/>
        <v>0</v>
      </c>
      <c r="T33" s="114"/>
      <c r="U33" s="115"/>
      <c r="V33" s="213"/>
    </row>
    <row r="34" spans="2:23" ht="22.5" customHeight="1" x14ac:dyDescent="0.3">
      <c r="B34" s="20">
        <v>510</v>
      </c>
      <c r="C34" s="148" t="s">
        <v>28</v>
      </c>
      <c r="D34" s="148"/>
      <c r="E34" s="148"/>
      <c r="F34" s="148"/>
      <c r="G34" s="148"/>
      <c r="H34" s="148"/>
      <c r="I34" s="148"/>
      <c r="J34" s="148"/>
      <c r="K34" s="149">
        <v>575</v>
      </c>
      <c r="L34" s="149"/>
      <c r="M34" s="150">
        <v>13.5</v>
      </c>
      <c r="N34" s="150"/>
      <c r="O34" s="151">
        <v>23.478260869565219</v>
      </c>
      <c r="P34" s="151"/>
      <c r="Q34" s="152"/>
      <c r="R34" s="152"/>
      <c r="S34" s="153">
        <f t="shared" si="0"/>
        <v>0</v>
      </c>
      <c r="T34" s="154"/>
      <c r="U34" s="155"/>
      <c r="V34" s="213"/>
    </row>
    <row r="35" spans="2:23" ht="22.5" customHeight="1" x14ac:dyDescent="0.3">
      <c r="B35" s="19">
        <v>520</v>
      </c>
      <c r="C35" s="144" t="s">
        <v>29</v>
      </c>
      <c r="D35" s="144"/>
      <c r="E35" s="144"/>
      <c r="F35" s="144"/>
      <c r="G35" s="144"/>
      <c r="H35" s="144"/>
      <c r="I35" s="144"/>
      <c r="J35" s="144"/>
      <c r="K35" s="92">
        <v>620</v>
      </c>
      <c r="L35" s="92"/>
      <c r="M35" s="145">
        <v>13</v>
      </c>
      <c r="N35" s="145"/>
      <c r="O35" s="146">
        <v>20.967741935483872</v>
      </c>
      <c r="P35" s="146"/>
      <c r="Q35" s="147"/>
      <c r="R35" s="147"/>
      <c r="S35" s="113">
        <f t="shared" si="0"/>
        <v>0</v>
      </c>
      <c r="T35" s="114"/>
      <c r="U35" s="115"/>
      <c r="V35" s="213"/>
    </row>
    <row r="36" spans="2:23" ht="22.5" customHeight="1" x14ac:dyDescent="0.3">
      <c r="B36" s="20">
        <v>525</v>
      </c>
      <c r="C36" s="148" t="s">
        <v>30</v>
      </c>
      <c r="D36" s="148"/>
      <c r="E36" s="148"/>
      <c r="F36" s="148"/>
      <c r="G36" s="148"/>
      <c r="H36" s="148"/>
      <c r="I36" s="148"/>
      <c r="J36" s="148"/>
      <c r="K36" s="149">
        <v>670</v>
      </c>
      <c r="L36" s="149"/>
      <c r="M36" s="150">
        <v>13</v>
      </c>
      <c r="N36" s="150"/>
      <c r="O36" s="151">
        <v>19.402985074626866</v>
      </c>
      <c r="P36" s="151"/>
      <c r="Q36" s="152"/>
      <c r="R36" s="152"/>
      <c r="S36" s="153">
        <f t="shared" si="0"/>
        <v>0</v>
      </c>
      <c r="T36" s="154"/>
      <c r="U36" s="155"/>
      <c r="V36" s="213"/>
    </row>
    <row r="37" spans="2:23" ht="22.5" customHeight="1" x14ac:dyDescent="0.3">
      <c r="B37" s="19">
        <v>530</v>
      </c>
      <c r="C37" s="144" t="s">
        <v>31</v>
      </c>
      <c r="D37" s="144"/>
      <c r="E37" s="144"/>
      <c r="F37" s="144"/>
      <c r="G37" s="144"/>
      <c r="H37" s="144"/>
      <c r="I37" s="144"/>
      <c r="J37" s="144"/>
      <c r="K37" s="92">
        <v>425</v>
      </c>
      <c r="L37" s="92"/>
      <c r="M37" s="145">
        <v>10</v>
      </c>
      <c r="N37" s="145"/>
      <c r="O37" s="146">
        <v>23.529411764705884</v>
      </c>
      <c r="P37" s="146"/>
      <c r="Q37" s="147"/>
      <c r="R37" s="147"/>
      <c r="S37" s="113">
        <f t="shared" si="0"/>
        <v>0</v>
      </c>
      <c r="T37" s="114"/>
      <c r="U37" s="115"/>
      <c r="V37" s="213"/>
    </row>
    <row r="38" spans="2:23" ht="22.5" customHeight="1" x14ac:dyDescent="0.3">
      <c r="B38" s="20">
        <v>590</v>
      </c>
      <c r="C38" s="148" t="s">
        <v>32</v>
      </c>
      <c r="D38" s="148"/>
      <c r="E38" s="148"/>
      <c r="F38" s="148"/>
      <c r="G38" s="148"/>
      <c r="H38" s="148"/>
      <c r="I38" s="148"/>
      <c r="J38" s="148"/>
      <c r="K38" s="149">
        <v>585</v>
      </c>
      <c r="L38" s="149"/>
      <c r="M38" s="150">
        <v>14</v>
      </c>
      <c r="N38" s="150"/>
      <c r="O38" s="151">
        <v>23.931623931623932</v>
      </c>
      <c r="P38" s="151"/>
      <c r="Q38" s="152"/>
      <c r="R38" s="152"/>
      <c r="S38" s="153">
        <f t="shared" si="0"/>
        <v>0</v>
      </c>
      <c r="T38" s="154"/>
      <c r="U38" s="155"/>
      <c r="V38" s="213"/>
    </row>
    <row r="39" spans="2:23" ht="22.5" customHeight="1" x14ac:dyDescent="0.3">
      <c r="B39" s="19">
        <v>600</v>
      </c>
      <c r="C39" s="144" t="s">
        <v>33</v>
      </c>
      <c r="D39" s="144"/>
      <c r="E39" s="144"/>
      <c r="F39" s="144"/>
      <c r="G39" s="144"/>
      <c r="H39" s="144"/>
      <c r="I39" s="144"/>
      <c r="J39" s="144"/>
      <c r="K39" s="92">
        <v>260</v>
      </c>
      <c r="L39" s="92"/>
      <c r="M39" s="145">
        <v>12.5</v>
      </c>
      <c r="N39" s="145"/>
      <c r="O39" s="146">
        <v>48.07692307692308</v>
      </c>
      <c r="P39" s="146"/>
      <c r="Q39" s="147"/>
      <c r="R39" s="147"/>
      <c r="S39" s="113">
        <f t="shared" si="0"/>
        <v>0</v>
      </c>
      <c r="T39" s="114"/>
      <c r="U39" s="115"/>
      <c r="V39" s="213"/>
    </row>
    <row r="40" spans="2:23" ht="22.5" customHeight="1" thickBot="1" x14ac:dyDescent="0.35">
      <c r="B40" s="27">
        <v>740</v>
      </c>
      <c r="C40" s="135" t="s">
        <v>34</v>
      </c>
      <c r="D40" s="135"/>
      <c r="E40" s="135"/>
      <c r="F40" s="135"/>
      <c r="G40" s="135"/>
      <c r="H40" s="135"/>
      <c r="I40" s="135"/>
      <c r="J40" s="135"/>
      <c r="K40" s="136">
        <v>380</v>
      </c>
      <c r="L40" s="137"/>
      <c r="M40" s="138">
        <v>7.5</v>
      </c>
      <c r="N40" s="138"/>
      <c r="O40" s="139">
        <v>19.736842105263158</v>
      </c>
      <c r="P40" s="139"/>
      <c r="Q40" s="140"/>
      <c r="R40" s="140"/>
      <c r="S40" s="141">
        <f t="shared" si="0"/>
        <v>0</v>
      </c>
      <c r="T40" s="142"/>
      <c r="U40" s="143"/>
      <c r="V40" s="213"/>
    </row>
    <row r="41" spans="2:23" ht="26.25" customHeight="1" x14ac:dyDescent="0.3">
      <c r="C41" s="133"/>
      <c r="D41" s="133"/>
      <c r="E41" s="133"/>
      <c r="F41" s="133"/>
      <c r="G41" s="133"/>
      <c r="H41" s="133"/>
      <c r="I41" s="133"/>
      <c r="J41" s="133"/>
      <c r="K41" s="134"/>
      <c r="L41" s="134"/>
      <c r="M41" s="129"/>
      <c r="N41" s="129"/>
      <c r="O41" s="130"/>
      <c r="P41" s="130"/>
      <c r="Q41" s="131"/>
      <c r="R41" s="131"/>
      <c r="S41" s="132">
        <f t="shared" si="0"/>
        <v>0</v>
      </c>
      <c r="T41" s="132"/>
      <c r="U41" s="132"/>
      <c r="V41" s="213"/>
    </row>
    <row r="42" spans="2:23" ht="26.25" customHeight="1" thickBot="1" x14ac:dyDescent="0.35">
      <c r="B42" s="28"/>
      <c r="C42" s="127"/>
      <c r="D42" s="127"/>
      <c r="E42" s="127"/>
      <c r="F42" s="127"/>
      <c r="G42" s="127"/>
      <c r="H42" s="127"/>
      <c r="I42" s="127"/>
      <c r="J42" s="127"/>
      <c r="K42" s="128"/>
      <c r="L42" s="128"/>
      <c r="M42" s="129"/>
      <c r="N42" s="129"/>
      <c r="O42" s="130"/>
      <c r="P42" s="130"/>
      <c r="Q42" s="131"/>
      <c r="R42" s="131"/>
      <c r="S42" s="132">
        <f t="shared" si="0"/>
        <v>0</v>
      </c>
      <c r="T42" s="132"/>
      <c r="U42" s="132"/>
      <c r="V42" s="213"/>
    </row>
    <row r="43" spans="2:23" ht="22.5" customHeight="1" x14ac:dyDescent="0.3">
      <c r="B43" s="29">
        <v>160</v>
      </c>
      <c r="C43" s="116" t="s">
        <v>35</v>
      </c>
      <c r="D43" s="116"/>
      <c r="E43" s="116"/>
      <c r="F43" s="116"/>
      <c r="G43" s="116"/>
      <c r="H43" s="116"/>
      <c r="I43" s="116"/>
      <c r="J43" s="116"/>
      <c r="K43" s="117">
        <v>360</v>
      </c>
      <c r="L43" s="117"/>
      <c r="M43" s="118">
        <v>9.5</v>
      </c>
      <c r="N43" s="119"/>
      <c r="O43" s="120">
        <v>26.388888888888889</v>
      </c>
      <c r="P43" s="121"/>
      <c r="Q43" s="122">
        <v>0</v>
      </c>
      <c r="R43" s="123"/>
      <c r="S43" s="124">
        <f t="shared" si="0"/>
        <v>0</v>
      </c>
      <c r="T43" s="125"/>
      <c r="U43" s="126"/>
      <c r="V43" s="213"/>
    </row>
    <row r="44" spans="2:23" ht="22.5" customHeight="1" x14ac:dyDescent="0.3">
      <c r="B44" s="30">
        <v>165</v>
      </c>
      <c r="C44" s="105" t="s">
        <v>36</v>
      </c>
      <c r="D44" s="106"/>
      <c r="E44" s="106"/>
      <c r="F44" s="106"/>
      <c r="G44" s="106"/>
      <c r="H44" s="106"/>
      <c r="I44" s="106"/>
      <c r="J44" s="107"/>
      <c r="K44" s="92">
        <v>324</v>
      </c>
      <c r="L44" s="92"/>
      <c r="M44" s="108">
        <v>14</v>
      </c>
      <c r="N44" s="71"/>
      <c r="O44" s="109">
        <v>43.209876543209873</v>
      </c>
      <c r="P44" s="110"/>
      <c r="Q44" s="111">
        <v>0</v>
      </c>
      <c r="R44" s="112"/>
      <c r="S44" s="113">
        <f t="shared" si="0"/>
        <v>0</v>
      </c>
      <c r="T44" s="114"/>
      <c r="U44" s="115"/>
      <c r="V44" s="213"/>
    </row>
    <row r="45" spans="2:23" ht="22.5" customHeight="1" x14ac:dyDescent="0.3">
      <c r="B45" s="31">
        <v>170</v>
      </c>
      <c r="C45" s="95" t="s">
        <v>37</v>
      </c>
      <c r="D45" s="95"/>
      <c r="E45" s="95"/>
      <c r="F45" s="95"/>
      <c r="G45" s="95"/>
      <c r="H45" s="95"/>
      <c r="I45" s="95"/>
      <c r="J45" s="95"/>
      <c r="K45" s="93">
        <v>360</v>
      </c>
      <c r="L45" s="93"/>
      <c r="M45" s="96">
        <v>11</v>
      </c>
      <c r="N45" s="97"/>
      <c r="O45" s="98">
        <v>30.555555555555557</v>
      </c>
      <c r="P45" s="99"/>
      <c r="Q45" s="100"/>
      <c r="R45" s="101"/>
      <c r="S45" s="102">
        <f t="shared" si="0"/>
        <v>0</v>
      </c>
      <c r="T45" s="103"/>
      <c r="U45" s="104"/>
      <c r="V45" s="213"/>
    </row>
    <row r="46" spans="2:23" ht="22.5" customHeight="1" x14ac:dyDescent="0.3">
      <c r="B46" s="32">
        <v>285</v>
      </c>
      <c r="C46" s="94" t="s">
        <v>38</v>
      </c>
      <c r="D46" s="94"/>
      <c r="E46" s="94"/>
      <c r="F46" s="94"/>
      <c r="G46" s="94"/>
      <c r="H46" s="94"/>
      <c r="I46" s="94"/>
      <c r="J46" s="94"/>
      <c r="K46" s="92">
        <v>660</v>
      </c>
      <c r="L46" s="92"/>
      <c r="M46" s="70">
        <v>12</v>
      </c>
      <c r="N46" s="71"/>
      <c r="O46" s="72">
        <v>18.181818181818183</v>
      </c>
      <c r="P46" s="73"/>
      <c r="Q46" s="74"/>
      <c r="R46" s="75"/>
      <c r="S46" s="76">
        <f t="shared" si="0"/>
        <v>0</v>
      </c>
      <c r="T46" s="77"/>
      <c r="U46" s="78"/>
      <c r="V46" s="213"/>
    </row>
    <row r="47" spans="2:23" ht="22.5" customHeight="1" x14ac:dyDescent="0.3">
      <c r="B47" s="31">
        <v>290</v>
      </c>
      <c r="C47" s="79" t="s">
        <v>39</v>
      </c>
      <c r="D47" s="79"/>
      <c r="E47" s="79"/>
      <c r="F47" s="79"/>
      <c r="G47" s="79"/>
      <c r="H47" s="79"/>
      <c r="I47" s="79"/>
      <c r="J47" s="79"/>
      <c r="K47" s="80">
        <v>500</v>
      </c>
      <c r="L47" s="81"/>
      <c r="M47" s="82">
        <v>10.5</v>
      </c>
      <c r="N47" s="83"/>
      <c r="O47" s="84">
        <v>21</v>
      </c>
      <c r="P47" s="85"/>
      <c r="Q47" s="86"/>
      <c r="R47" s="87"/>
      <c r="S47" s="88">
        <f t="shared" si="0"/>
        <v>0</v>
      </c>
      <c r="T47" s="89"/>
      <c r="U47" s="90"/>
      <c r="V47" s="213"/>
    </row>
    <row r="48" spans="2:23" ht="22.5" customHeight="1" x14ac:dyDescent="0.3">
      <c r="B48" s="32">
        <v>380</v>
      </c>
      <c r="C48" s="91" t="s">
        <v>40</v>
      </c>
      <c r="D48" s="91"/>
      <c r="E48" s="91"/>
      <c r="F48" s="91"/>
      <c r="G48" s="91"/>
      <c r="H48" s="91"/>
      <c r="I48" s="91"/>
      <c r="J48" s="91"/>
      <c r="K48" s="92">
        <v>704</v>
      </c>
      <c r="L48" s="92"/>
      <c r="M48" s="70">
        <v>12</v>
      </c>
      <c r="N48" s="71"/>
      <c r="O48" s="72">
        <v>17.045454545454547</v>
      </c>
      <c r="P48" s="73"/>
      <c r="Q48" s="74"/>
      <c r="R48" s="75"/>
      <c r="S48" s="76">
        <f t="shared" si="0"/>
        <v>0</v>
      </c>
      <c r="T48" s="77"/>
      <c r="U48" s="78"/>
      <c r="V48" s="213"/>
      <c r="W48" s="33"/>
    </row>
    <row r="49" spans="2:22" ht="22.5" customHeight="1" x14ac:dyDescent="0.3">
      <c r="B49" s="31">
        <v>390</v>
      </c>
      <c r="C49" s="79" t="s">
        <v>41</v>
      </c>
      <c r="D49" s="79"/>
      <c r="E49" s="79"/>
      <c r="F49" s="79"/>
      <c r="G49" s="79"/>
      <c r="H49" s="79"/>
      <c r="I49" s="79"/>
      <c r="J49" s="79"/>
      <c r="K49" s="93">
        <v>660</v>
      </c>
      <c r="L49" s="93"/>
      <c r="M49" s="82">
        <v>10</v>
      </c>
      <c r="N49" s="83"/>
      <c r="O49" s="84">
        <v>15.151515151515152</v>
      </c>
      <c r="P49" s="85"/>
      <c r="Q49" s="86"/>
      <c r="R49" s="87"/>
      <c r="S49" s="88">
        <f t="shared" si="0"/>
        <v>0</v>
      </c>
      <c r="T49" s="89"/>
      <c r="U49" s="90"/>
      <c r="V49" s="213"/>
    </row>
    <row r="50" spans="2:22" ht="22.5" customHeight="1" x14ac:dyDescent="0.3">
      <c r="B50" s="32">
        <v>550</v>
      </c>
      <c r="C50" s="91" t="s">
        <v>42</v>
      </c>
      <c r="D50" s="91"/>
      <c r="E50" s="91"/>
      <c r="F50" s="91"/>
      <c r="G50" s="91"/>
      <c r="H50" s="91"/>
      <c r="I50" s="91"/>
      <c r="J50" s="91"/>
      <c r="K50" s="92">
        <v>480</v>
      </c>
      <c r="L50" s="92"/>
      <c r="M50" s="70">
        <v>11.5</v>
      </c>
      <c r="N50" s="71"/>
      <c r="O50" s="72">
        <v>23.958333333333332</v>
      </c>
      <c r="P50" s="73"/>
      <c r="Q50" s="74"/>
      <c r="R50" s="75"/>
      <c r="S50" s="76">
        <f t="shared" si="0"/>
        <v>0</v>
      </c>
      <c r="T50" s="77"/>
      <c r="U50" s="78"/>
      <c r="V50" s="213"/>
    </row>
    <row r="51" spans="2:22" ht="22.5" customHeight="1" x14ac:dyDescent="0.3">
      <c r="B51" s="31">
        <v>560</v>
      </c>
      <c r="C51" s="79" t="s">
        <v>43</v>
      </c>
      <c r="D51" s="79"/>
      <c r="E51" s="79"/>
      <c r="F51" s="79"/>
      <c r="G51" s="79"/>
      <c r="H51" s="79"/>
      <c r="I51" s="79"/>
      <c r="J51" s="79"/>
      <c r="K51" s="80">
        <v>450</v>
      </c>
      <c r="L51" s="81"/>
      <c r="M51" s="82">
        <v>10</v>
      </c>
      <c r="N51" s="83"/>
      <c r="O51" s="84">
        <v>22.222222222222221</v>
      </c>
      <c r="P51" s="85"/>
      <c r="Q51" s="86"/>
      <c r="R51" s="87"/>
      <c r="S51" s="88">
        <f t="shared" si="0"/>
        <v>0</v>
      </c>
      <c r="T51" s="89"/>
      <c r="U51" s="90"/>
      <c r="V51" s="213"/>
    </row>
    <row r="52" spans="2:22" ht="22.5" customHeight="1" x14ac:dyDescent="0.3">
      <c r="B52" s="32">
        <v>640</v>
      </c>
      <c r="C52" s="68" t="s">
        <v>44</v>
      </c>
      <c r="D52" s="68"/>
      <c r="E52" s="68"/>
      <c r="F52" s="68"/>
      <c r="G52" s="68"/>
      <c r="H52" s="68"/>
      <c r="I52" s="68"/>
      <c r="J52" s="68"/>
      <c r="K52" s="69">
        <v>300</v>
      </c>
      <c r="L52" s="69"/>
      <c r="M52" s="70">
        <v>10.5</v>
      </c>
      <c r="N52" s="71"/>
      <c r="O52" s="72">
        <v>35</v>
      </c>
      <c r="P52" s="73"/>
      <c r="Q52" s="74"/>
      <c r="R52" s="75"/>
      <c r="S52" s="76">
        <f t="shared" si="0"/>
        <v>0</v>
      </c>
      <c r="T52" s="77"/>
      <c r="U52" s="78"/>
      <c r="V52" s="213"/>
    </row>
    <row r="53" spans="2:22" ht="22.5" customHeight="1" thickBot="1" x14ac:dyDescent="0.35">
      <c r="B53" s="34" t="s">
        <v>45</v>
      </c>
      <c r="C53" s="57" t="s">
        <v>45</v>
      </c>
      <c r="D53" s="57"/>
      <c r="E53" s="57"/>
      <c r="F53" s="57"/>
      <c r="G53" s="57"/>
      <c r="H53" s="57"/>
      <c r="I53" s="57"/>
      <c r="J53" s="57"/>
      <c r="K53" s="58"/>
      <c r="L53" s="58"/>
      <c r="M53" s="59"/>
      <c r="N53" s="60"/>
      <c r="O53" s="61" t="s">
        <v>10</v>
      </c>
      <c r="P53" s="62"/>
      <c r="Q53" s="63"/>
      <c r="R53" s="64"/>
      <c r="S53" s="65" t="s">
        <v>10</v>
      </c>
      <c r="T53" s="66"/>
      <c r="U53" s="67"/>
      <c r="V53" s="213"/>
    </row>
    <row r="54" spans="2:22" ht="22.5" customHeight="1" thickBot="1" x14ac:dyDescent="0.35">
      <c r="C54" s="46"/>
      <c r="D54" s="46"/>
      <c r="E54" s="46"/>
      <c r="F54" s="46"/>
      <c r="G54" s="35"/>
      <c r="H54" s="35"/>
      <c r="I54" s="35"/>
      <c r="J54" s="35"/>
      <c r="K54" s="36"/>
      <c r="L54" s="37"/>
      <c r="M54" s="47" t="s">
        <v>46</v>
      </c>
      <c r="N54" s="48"/>
      <c r="O54" s="48"/>
      <c r="P54" s="49"/>
      <c r="Q54" s="50">
        <f>SUM(Q43:R53,Q16:R40)</f>
        <v>0</v>
      </c>
      <c r="R54" s="50"/>
      <c r="S54" s="51">
        <f>SUM(S43:U53,S16:U40)</f>
        <v>0</v>
      </c>
      <c r="T54" s="51"/>
      <c r="U54" s="52"/>
      <c r="V54" s="213"/>
    </row>
    <row r="55" spans="2:22" x14ac:dyDescent="0.3">
      <c r="C55" s="46"/>
      <c r="D55" s="46"/>
      <c r="E55" s="46"/>
      <c r="F55" s="46"/>
      <c r="G55" s="38"/>
      <c r="H55" s="38"/>
      <c r="I55" s="38"/>
      <c r="J55" s="38"/>
      <c r="K55" s="53"/>
      <c r="L55" s="39"/>
      <c r="M55" s="39"/>
      <c r="N55" s="39"/>
      <c r="O55" s="39"/>
      <c r="P55" s="39"/>
      <c r="Q55" s="54"/>
      <c r="R55" s="54"/>
      <c r="S55" s="54"/>
      <c r="T55" s="54"/>
      <c r="U55" s="54"/>
      <c r="V55" s="33"/>
    </row>
    <row r="56" spans="2:22" ht="21" x14ac:dyDescent="0.4">
      <c r="C56" s="55"/>
      <c r="D56" s="55"/>
      <c r="E56" s="55"/>
      <c r="F56" s="40"/>
      <c r="G56" s="55"/>
      <c r="H56" s="55"/>
      <c r="I56" s="55"/>
      <c r="J56" s="55"/>
      <c r="K56" s="53"/>
      <c r="L56" s="56"/>
      <c r="M56" s="56"/>
      <c r="N56" s="56"/>
      <c r="O56" s="41"/>
      <c r="P56" s="42"/>
      <c r="Q56" s="54"/>
      <c r="R56" s="54"/>
      <c r="S56" s="54"/>
      <c r="T56" s="54"/>
      <c r="U56" s="54"/>
      <c r="V56" s="33"/>
    </row>
    <row r="57" spans="2:22" ht="46.5" customHeight="1" x14ac:dyDescent="0.3">
      <c r="B57" s="43" t="s">
        <v>47</v>
      </c>
      <c r="C57" s="43"/>
      <c r="D57" s="43"/>
      <c r="E57" s="43"/>
      <c r="F57" s="43"/>
      <c r="G57" s="43"/>
      <c r="H57" s="43"/>
      <c r="I57" s="43"/>
      <c r="J57" s="43"/>
      <c r="K57" s="43"/>
      <c r="L57" s="43"/>
      <c r="M57" s="43"/>
      <c r="N57" s="43"/>
      <c r="O57" s="43"/>
      <c r="P57" s="43"/>
      <c r="Q57" s="43"/>
      <c r="R57" s="43"/>
      <c r="S57" s="43"/>
      <c r="T57" s="43"/>
      <c r="U57" s="43"/>
    </row>
  </sheetData>
  <sheetProtection algorithmName="SHA-512" hashValue="qptm/F3thC7o6nBowgCMg8AT17LMIqzkEDlO7QlLVpcu3LccI+qd67FwQ7EgVT69HUblZ9kwNiB8ybatdD1S4w==" saltValue="HDZoo/ydqVNaYTFOFbyIgw==" spinCount="100000" sheet="1" objects="1" scenarios="1" selectLockedCells="1"/>
  <mergeCells count="257">
    <mergeCell ref="J11:M11"/>
    <mergeCell ref="D13:E13"/>
    <mergeCell ref="F13:T13"/>
    <mergeCell ref="C15:J15"/>
    <mergeCell ref="K15:L15"/>
    <mergeCell ref="M15:P15"/>
    <mergeCell ref="Q15:R15"/>
    <mergeCell ref="S15:U15"/>
    <mergeCell ref="A1:V1"/>
    <mergeCell ref="A3:C11"/>
    <mergeCell ref="P4:U4"/>
    <mergeCell ref="I5:M5"/>
    <mergeCell ref="P5:T5"/>
    <mergeCell ref="I6:M6"/>
    <mergeCell ref="P6:T6"/>
    <mergeCell ref="F10:K10"/>
    <mergeCell ref="V15:V54"/>
    <mergeCell ref="C16:J16"/>
    <mergeCell ref="K16:L16"/>
    <mergeCell ref="M16:N16"/>
    <mergeCell ref="O16:P16"/>
    <mergeCell ref="Q16:R16"/>
    <mergeCell ref="S16:U16"/>
    <mergeCell ref="C17:J17"/>
    <mergeCell ref="K17:L17"/>
    <mergeCell ref="M17:N17"/>
    <mergeCell ref="C19:J19"/>
    <mergeCell ref="K19:L19"/>
    <mergeCell ref="M19:N19"/>
    <mergeCell ref="O19:P19"/>
    <mergeCell ref="Q19:R19"/>
    <mergeCell ref="S19:U19"/>
    <mergeCell ref="O17:P17"/>
    <mergeCell ref="Q17:R17"/>
    <mergeCell ref="S17:U17"/>
    <mergeCell ref="C18:J18"/>
    <mergeCell ref="K18:L18"/>
    <mergeCell ref="M18:N18"/>
    <mergeCell ref="O18:P18"/>
    <mergeCell ref="Q18:R18"/>
    <mergeCell ref="S18:U18"/>
    <mergeCell ref="C21:J21"/>
    <mergeCell ref="K21:L21"/>
    <mergeCell ref="M21:N21"/>
    <mergeCell ref="O21:P21"/>
    <mergeCell ref="Q21:R21"/>
    <mergeCell ref="S21:U21"/>
    <mergeCell ref="C20:J20"/>
    <mergeCell ref="K20:L20"/>
    <mergeCell ref="M20:N20"/>
    <mergeCell ref="O20:P20"/>
    <mergeCell ref="Q20:R20"/>
    <mergeCell ref="S20:U20"/>
    <mergeCell ref="C23:J23"/>
    <mergeCell ref="K23:L23"/>
    <mergeCell ref="M23:N23"/>
    <mergeCell ref="O23:P23"/>
    <mergeCell ref="Q23:R23"/>
    <mergeCell ref="S23:U23"/>
    <mergeCell ref="C22:J22"/>
    <mergeCell ref="K22:L22"/>
    <mergeCell ref="M22:N22"/>
    <mergeCell ref="O22:P22"/>
    <mergeCell ref="Q22:R22"/>
    <mergeCell ref="S22:U22"/>
    <mergeCell ref="C25:J25"/>
    <mergeCell ref="K25:L25"/>
    <mergeCell ref="M25:N25"/>
    <mergeCell ref="O25:P25"/>
    <mergeCell ref="Q25:R25"/>
    <mergeCell ref="S25:U25"/>
    <mergeCell ref="C24:J24"/>
    <mergeCell ref="K24:L24"/>
    <mergeCell ref="M24:N24"/>
    <mergeCell ref="O24:P24"/>
    <mergeCell ref="Q24:R24"/>
    <mergeCell ref="S24:U24"/>
    <mergeCell ref="C27:J27"/>
    <mergeCell ref="K27:L27"/>
    <mergeCell ref="M27:N27"/>
    <mergeCell ref="O27:P27"/>
    <mergeCell ref="Q27:R27"/>
    <mergeCell ref="S27:U27"/>
    <mergeCell ref="C26:J26"/>
    <mergeCell ref="K26:L26"/>
    <mergeCell ref="M26:N26"/>
    <mergeCell ref="O26:P26"/>
    <mergeCell ref="Q26:R26"/>
    <mergeCell ref="S26:U26"/>
    <mergeCell ref="C29:J29"/>
    <mergeCell ref="K29:L29"/>
    <mergeCell ref="M29:N29"/>
    <mergeCell ref="O29:P29"/>
    <mergeCell ref="Q29:R29"/>
    <mergeCell ref="S29:U29"/>
    <mergeCell ref="C28:J28"/>
    <mergeCell ref="K28:L28"/>
    <mergeCell ref="M28:N28"/>
    <mergeCell ref="O28:P28"/>
    <mergeCell ref="Q28:R28"/>
    <mergeCell ref="S28:U28"/>
    <mergeCell ref="C31:J31"/>
    <mergeCell ref="K31:L31"/>
    <mergeCell ref="M31:N31"/>
    <mergeCell ref="O31:P31"/>
    <mergeCell ref="Q31:R31"/>
    <mergeCell ref="S31:U31"/>
    <mergeCell ref="C30:J30"/>
    <mergeCell ref="K30:L30"/>
    <mergeCell ref="M30:N30"/>
    <mergeCell ref="O30:P30"/>
    <mergeCell ref="Q30:R30"/>
    <mergeCell ref="S30:U30"/>
    <mergeCell ref="C33:J33"/>
    <mergeCell ref="K33:L33"/>
    <mergeCell ref="M33:N33"/>
    <mergeCell ref="O33:P33"/>
    <mergeCell ref="Q33:R33"/>
    <mergeCell ref="S33:U33"/>
    <mergeCell ref="C32:J32"/>
    <mergeCell ref="K32:L32"/>
    <mergeCell ref="M32:N32"/>
    <mergeCell ref="O32:P32"/>
    <mergeCell ref="Q32:R32"/>
    <mergeCell ref="S32:U32"/>
    <mergeCell ref="C35:J35"/>
    <mergeCell ref="K35:L35"/>
    <mergeCell ref="M35:N35"/>
    <mergeCell ref="O35:P35"/>
    <mergeCell ref="Q35:R35"/>
    <mergeCell ref="S35:U35"/>
    <mergeCell ref="C34:J34"/>
    <mergeCell ref="K34:L34"/>
    <mergeCell ref="M34:N34"/>
    <mergeCell ref="O34:P34"/>
    <mergeCell ref="Q34:R34"/>
    <mergeCell ref="S34:U34"/>
    <mergeCell ref="C37:J37"/>
    <mergeCell ref="K37:L37"/>
    <mergeCell ref="M37:N37"/>
    <mergeCell ref="O37:P37"/>
    <mergeCell ref="Q37:R37"/>
    <mergeCell ref="S37:U37"/>
    <mergeCell ref="C36:J36"/>
    <mergeCell ref="K36:L36"/>
    <mergeCell ref="M36:N36"/>
    <mergeCell ref="O36:P36"/>
    <mergeCell ref="Q36:R36"/>
    <mergeCell ref="S36:U36"/>
    <mergeCell ref="C39:J39"/>
    <mergeCell ref="K39:L39"/>
    <mergeCell ref="M39:N39"/>
    <mergeCell ref="O39:P39"/>
    <mergeCell ref="Q39:R39"/>
    <mergeCell ref="S39:U39"/>
    <mergeCell ref="C38:J38"/>
    <mergeCell ref="K38:L38"/>
    <mergeCell ref="M38:N38"/>
    <mergeCell ref="O38:P38"/>
    <mergeCell ref="Q38:R38"/>
    <mergeCell ref="S38:U38"/>
    <mergeCell ref="C41:J41"/>
    <mergeCell ref="K41:L41"/>
    <mergeCell ref="M41:N41"/>
    <mergeCell ref="O41:P41"/>
    <mergeCell ref="Q41:R41"/>
    <mergeCell ref="S41:U41"/>
    <mergeCell ref="C40:J40"/>
    <mergeCell ref="K40:L40"/>
    <mergeCell ref="M40:N40"/>
    <mergeCell ref="O40:P40"/>
    <mergeCell ref="Q40:R40"/>
    <mergeCell ref="S40:U40"/>
    <mergeCell ref="C43:J43"/>
    <mergeCell ref="K43:L43"/>
    <mergeCell ref="M43:N43"/>
    <mergeCell ref="O43:P43"/>
    <mergeCell ref="Q43:R43"/>
    <mergeCell ref="S43:U43"/>
    <mergeCell ref="C42:J42"/>
    <mergeCell ref="K42:L42"/>
    <mergeCell ref="M42:N42"/>
    <mergeCell ref="O42:P42"/>
    <mergeCell ref="Q42:R42"/>
    <mergeCell ref="S42:U42"/>
    <mergeCell ref="C45:J45"/>
    <mergeCell ref="K45:L45"/>
    <mergeCell ref="M45:N45"/>
    <mergeCell ref="O45:P45"/>
    <mergeCell ref="Q45:R45"/>
    <mergeCell ref="S45:U45"/>
    <mergeCell ref="C44:J44"/>
    <mergeCell ref="K44:L44"/>
    <mergeCell ref="M44:N44"/>
    <mergeCell ref="O44:P44"/>
    <mergeCell ref="Q44:R44"/>
    <mergeCell ref="S44:U44"/>
    <mergeCell ref="C47:J47"/>
    <mergeCell ref="K47:L47"/>
    <mergeCell ref="M47:N47"/>
    <mergeCell ref="O47:P47"/>
    <mergeCell ref="Q47:R47"/>
    <mergeCell ref="S47:U47"/>
    <mergeCell ref="C46:J46"/>
    <mergeCell ref="K46:L46"/>
    <mergeCell ref="M46:N46"/>
    <mergeCell ref="O46:P46"/>
    <mergeCell ref="Q46:R46"/>
    <mergeCell ref="S46:U46"/>
    <mergeCell ref="C49:J49"/>
    <mergeCell ref="K49:L49"/>
    <mergeCell ref="M49:N49"/>
    <mergeCell ref="O49:P49"/>
    <mergeCell ref="Q49:R49"/>
    <mergeCell ref="S49:U49"/>
    <mergeCell ref="C48:J48"/>
    <mergeCell ref="K48:L48"/>
    <mergeCell ref="M48:N48"/>
    <mergeCell ref="O48:P48"/>
    <mergeCell ref="Q48:R48"/>
    <mergeCell ref="S48:U48"/>
    <mergeCell ref="C51:J51"/>
    <mergeCell ref="K51:L51"/>
    <mergeCell ref="M51:N51"/>
    <mergeCell ref="O51:P51"/>
    <mergeCell ref="Q51:R51"/>
    <mergeCell ref="S51:U51"/>
    <mergeCell ref="C50:J50"/>
    <mergeCell ref="K50:L50"/>
    <mergeCell ref="M50:N50"/>
    <mergeCell ref="O50:P50"/>
    <mergeCell ref="Q50:R50"/>
    <mergeCell ref="S50:U50"/>
    <mergeCell ref="B57:U57"/>
    <mergeCell ref="F8:R8"/>
    <mergeCell ref="L10:O10"/>
    <mergeCell ref="C54:F55"/>
    <mergeCell ref="M54:P54"/>
    <mergeCell ref="Q54:R54"/>
    <mergeCell ref="S54:U54"/>
    <mergeCell ref="K55:K56"/>
    <mergeCell ref="Q55:U56"/>
    <mergeCell ref="C56:E56"/>
    <mergeCell ref="G56:J56"/>
    <mergeCell ref="L56:N56"/>
    <mergeCell ref="C53:J53"/>
    <mergeCell ref="K53:L53"/>
    <mergeCell ref="M53:N53"/>
    <mergeCell ref="O53:P53"/>
    <mergeCell ref="Q53:R53"/>
    <mergeCell ref="S53:U53"/>
    <mergeCell ref="C52:J52"/>
    <mergeCell ref="K52:L52"/>
    <mergeCell ref="M52:N52"/>
    <mergeCell ref="O52:P52"/>
    <mergeCell ref="Q52:R52"/>
    <mergeCell ref="S52:U52"/>
  </mergeCells>
  <conditionalFormatting sqref="S16:U5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monnier</dc:creator>
  <cp:lastModifiedBy>patrick monnier</cp:lastModifiedBy>
  <dcterms:created xsi:type="dcterms:W3CDTF">2026-05-15T09:33:32Z</dcterms:created>
  <dcterms:modified xsi:type="dcterms:W3CDTF">2026-05-15T10:26:07Z</dcterms:modified>
</cp:coreProperties>
</file>